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N:\08 Organisation Zentrale Dienste\11 Fruitmonitoring\Aktuelle Dokumente\website\Untersuchungsauftrag Excel\"/>
    </mc:Choice>
  </mc:AlternateContent>
  <workbookProtection workbookAlgorithmName="SHA-512" workbookHashValue="9Pn2LRywUK1AoYQWunaHQp4mvRfRDNKs0M7LOrdPdqLEyZKJrTltoVO5hPgtQHZZi2YntasQ3+oizOByV9IT8A==" workbookSaltValue="+2iC6bPzVxBhiVJ5W9l7rQ==" workbookSpinCount="100000" lockStructure="1"/>
  <bookViews>
    <workbookView xWindow="0" yWindow="375" windowWidth="19200" windowHeight="10155"/>
  </bookViews>
  <sheets>
    <sheet name="Auftrag" sheetId="1" r:id="rId1"/>
    <sheet name="Data" sheetId="2" state="hidden" r:id="rId2"/>
  </sheets>
  <definedNames>
    <definedName name="Auftraggeber">Auftrag!$D$11:$H$12,Auftrag!$D$13,Auftrag!$F$13,Auftrag!#REF!,Auftrag!#REF!</definedName>
    <definedName name="Auslieferungsregion">Auftrag!$C$10</definedName>
    <definedName name="Beauftragtes_Laboratorium">Auftrag!$C$6</definedName>
    <definedName name="_xlnm.Print_Area" localSheetId="0">Auftrag!$A$1:$I$90</definedName>
    <definedName name="Z_909CEB37_B353_426B_96F8_1D7C9BE8C65A_.wvu.PrintArea" localSheetId="0" hidden="1">Auftrag!$A$1:$H$86</definedName>
  </definedNames>
  <calcPr calcId="162913"/>
  <customWorkbookViews>
    <customWorkbookView name="Harald Meyer - Persönliche Ansicht" guid="{909CEB37-B353-426B-96F8-1D7C9BE8C65A}" mergeInterval="0" personalView="1" maximized="1" xWindow="1" yWindow="1" windowWidth="1276" windowHeight="570" activeSheetId="1"/>
  </customWorkbookViews>
</workbook>
</file>

<file path=xl/calcChain.xml><?xml version="1.0" encoding="utf-8"?>
<calcChain xmlns="http://schemas.openxmlformats.org/spreadsheetml/2006/main">
  <c r="D93" i="2" l="1"/>
  <c r="D94" i="2"/>
  <c r="D95" i="2"/>
  <c r="D96" i="2"/>
  <c r="D97" i="2"/>
  <c r="D92" i="2"/>
  <c r="D57" i="2"/>
  <c r="D46" i="2"/>
  <c r="D21" i="2"/>
  <c r="D135" i="2"/>
  <c r="D133" i="2"/>
  <c r="D131" i="2"/>
  <c r="D129" i="2"/>
  <c r="D127" i="2"/>
  <c r="D125" i="2"/>
  <c r="D123" i="2"/>
  <c r="D134" i="2"/>
  <c r="D132" i="2"/>
  <c r="D130" i="2"/>
  <c r="D128" i="2"/>
  <c r="D126" i="2"/>
  <c r="D124" i="2"/>
  <c r="D122" i="2"/>
  <c r="D121" i="2"/>
  <c r="D120" i="2"/>
  <c r="D181" i="2"/>
  <c r="D179" i="2"/>
  <c r="D176" i="2"/>
  <c r="D173" i="2"/>
  <c r="D172" i="2"/>
  <c r="D170" i="2"/>
  <c r="D168" i="2"/>
  <c r="D167" i="2"/>
  <c r="D166" i="2"/>
  <c r="D165" i="2"/>
  <c r="D160" i="2"/>
  <c r="D155" i="2"/>
  <c r="D150" i="2"/>
  <c r="D148" i="2"/>
  <c r="D146" i="2"/>
  <c r="D140" i="2"/>
  <c r="D138" i="2"/>
  <c r="D137" i="2"/>
  <c r="D118" i="2"/>
  <c r="D119" i="2"/>
  <c r="D117" i="2"/>
  <c r="D110" i="2"/>
  <c r="D109" i="2"/>
  <c r="D108" i="2"/>
  <c r="D91" i="2"/>
  <c r="D81" i="2"/>
  <c r="D82" i="2"/>
  <c r="D83" i="2"/>
  <c r="D80" i="2"/>
  <c r="D75" i="2"/>
  <c r="D74" i="2"/>
  <c r="D73" i="2"/>
  <c r="D72" i="2"/>
  <c r="D70" i="2"/>
  <c r="D71" i="2"/>
  <c r="D66" i="2"/>
  <c r="D67" i="2"/>
  <c r="D68" i="2"/>
  <c r="D69" i="2"/>
  <c r="D65" i="2"/>
  <c r="D64" i="2"/>
  <c r="D62" i="2"/>
  <c r="D60" i="2"/>
  <c r="D59" i="2"/>
  <c r="D58" i="2"/>
  <c r="D56" i="2"/>
  <c r="D55" i="2"/>
  <c r="D53" i="2"/>
  <c r="D52" i="2"/>
  <c r="D51" i="2"/>
  <c r="D49" i="2"/>
  <c r="D50" i="2"/>
  <c r="D48" i="2"/>
  <c r="D45" i="2"/>
  <c r="D44" i="2"/>
  <c r="D43" i="2"/>
  <c r="D41" i="2"/>
  <c r="D42" i="2"/>
  <c r="D40" i="2"/>
  <c r="D39" i="2"/>
  <c r="D38" i="2"/>
  <c r="D37" i="2"/>
  <c r="D34" i="2"/>
  <c r="D35" i="2"/>
  <c r="D36" i="2"/>
  <c r="D27" i="2"/>
  <c r="D25" i="2"/>
  <c r="D24" i="2"/>
  <c r="D23" i="2"/>
  <c r="D22" i="2"/>
  <c r="D20" i="2"/>
  <c r="D19" i="2"/>
  <c r="D13" i="2"/>
  <c r="D2" i="2"/>
  <c r="D164" i="2"/>
  <c r="D159" i="2"/>
  <c r="D154" i="2"/>
  <c r="D144" i="2"/>
  <c r="D116" i="2"/>
  <c r="D107" i="2"/>
  <c r="D104" i="2"/>
  <c r="D32" i="2"/>
  <c r="D18" i="2"/>
</calcChain>
</file>

<file path=xl/sharedStrings.xml><?xml version="1.0" encoding="utf-8"?>
<sst xmlns="http://schemas.openxmlformats.org/spreadsheetml/2006/main" count="1604" uniqueCount="1146">
  <si>
    <t>Beauftragtes Laboratorium:</t>
  </si>
  <si>
    <t>þ</t>
  </si>
  <si>
    <t>Labor</t>
  </si>
  <si>
    <t>Edeka</t>
  </si>
  <si>
    <t>$Ende</t>
  </si>
  <si>
    <t>Probe eingestellt für Handelshaus:</t>
  </si>
  <si>
    <t xml:space="preserve">
Untersuchungsauftrag für Obst und Gemüse
</t>
  </si>
  <si>
    <t>PLZ:</t>
  </si>
  <si>
    <t>Vorname:</t>
  </si>
  <si>
    <t>Art der Probe:</t>
  </si>
  <si>
    <t>Feldprobe:</t>
  </si>
  <si>
    <t>oder</t>
  </si>
  <si>
    <t>Angebotsform:</t>
  </si>
  <si>
    <t>Erzeugnis:</t>
  </si>
  <si>
    <t>Ursprungsland:</t>
  </si>
  <si>
    <t>Endverbraucherpackung:</t>
  </si>
  <si>
    <t>Karton:</t>
  </si>
  <si>
    <t>Probenmenge (in g):</t>
  </si>
  <si>
    <t>Anzahl (in Stück):</t>
  </si>
  <si>
    <t>Untersuchung bei Mischprodukten:</t>
  </si>
  <si>
    <t>Untersuchungsauftrag:</t>
  </si>
  <si>
    <t>Bei Einzeluntersuchungen von Mischprodukten 
Untersuchungsumfang für jeden Einzelbestandteil angeben.</t>
  </si>
  <si>
    <t>     </t>
  </si>
  <si>
    <t>Bitte Foto und / oder Etikett des Produkts beifügen, sofern möglich!</t>
  </si>
  <si>
    <t>Straße:</t>
  </si>
  <si>
    <t>Handelshaus</t>
  </si>
  <si>
    <t>Rewe</t>
  </si>
  <si>
    <t>Globus</t>
  </si>
  <si>
    <t>Dohle</t>
  </si>
  <si>
    <t>Tegut</t>
  </si>
  <si>
    <t>Norma</t>
  </si>
  <si>
    <t>Metro</t>
  </si>
  <si>
    <t>Kaiser´s Tengelmann</t>
  </si>
  <si>
    <t>Region</t>
  </si>
  <si>
    <t>Name</t>
  </si>
  <si>
    <t>Straße</t>
  </si>
  <si>
    <t>PLZ</t>
  </si>
  <si>
    <t>Ort</t>
  </si>
  <si>
    <t>Land</t>
  </si>
  <si>
    <t>Weitere Angaben</t>
  </si>
  <si>
    <t>Keine Angabe</t>
  </si>
  <si>
    <t>GLN</t>
  </si>
  <si>
    <t>Nummer</t>
  </si>
  <si>
    <t>Sonstige</t>
  </si>
  <si>
    <t>Datum der Probennahme</t>
  </si>
  <si>
    <t>Datum</t>
  </si>
  <si>
    <t>Nachname</t>
  </si>
  <si>
    <t>Telefonummer</t>
  </si>
  <si>
    <t>Firma</t>
  </si>
  <si>
    <t>GlobalGAP angerkanntes System</t>
  </si>
  <si>
    <t>IFS</t>
  </si>
  <si>
    <t>BRC</t>
  </si>
  <si>
    <t>SQF</t>
  </si>
  <si>
    <t>BIO</t>
  </si>
  <si>
    <t>ISO_22000</t>
  </si>
  <si>
    <t>FSSC_22000</t>
  </si>
  <si>
    <t xml:space="preserve">QS + ID </t>
  </si>
  <si>
    <t>Sonstiges</t>
  </si>
  <si>
    <t>Gebindeprobe</t>
  </si>
  <si>
    <t>Sammelprobe</t>
  </si>
  <si>
    <t>Eintelbestandateil bei Mischprodukten</t>
  </si>
  <si>
    <t>Norm</t>
  </si>
  <si>
    <t>Bezeichnung</t>
  </si>
  <si>
    <t>Angaben</t>
  </si>
  <si>
    <t>GGN</t>
  </si>
  <si>
    <t>QS-ID</t>
  </si>
  <si>
    <t>Code-Nr.</t>
  </si>
  <si>
    <t>Enverbraucherpackung</t>
  </si>
  <si>
    <t>Karton</t>
  </si>
  <si>
    <t>Anzahl</t>
  </si>
  <si>
    <t>Menge</t>
  </si>
  <si>
    <t>Erzeuger</t>
  </si>
  <si>
    <t>Lieferant</t>
  </si>
  <si>
    <t>Auftraggeber</t>
  </si>
  <si>
    <t>Beauftragtes Laboratorium</t>
  </si>
  <si>
    <t>Auslieferungsregion</t>
  </si>
  <si>
    <t>Untersuchung bei Mischprodukten</t>
  </si>
  <si>
    <t>als Mischprobe</t>
  </si>
  <si>
    <t>als Einzelbestandteile</t>
  </si>
  <si>
    <t>Bereich</t>
  </si>
  <si>
    <t>Identifikation (Excel)</t>
  </si>
  <si>
    <t>Ja</t>
  </si>
  <si>
    <t>Feld verwenden</t>
  </si>
  <si>
    <t>Auftraggebertyp</t>
  </si>
  <si>
    <t>Formel</t>
  </si>
  <si>
    <t>Einsendertyp</t>
  </si>
  <si>
    <t>Sonstigeangaben</t>
  </si>
  <si>
    <t>ohne</t>
  </si>
  <si>
    <t>GlobalGAP Zert.-Nr.</t>
  </si>
  <si>
    <t>QS + ID_Ja/Nein</t>
  </si>
  <si>
    <t>Verkaufsprobe</t>
  </si>
  <si>
    <t>Lagerprobe</t>
  </si>
  <si>
    <t>Rückstellprobe zu Proben-Nr.</t>
  </si>
  <si>
    <t>Behördliche Gegen / Zweitprobe</t>
  </si>
  <si>
    <t>Vorernteprobe</t>
  </si>
  <si>
    <t>Freigabeprobe</t>
  </si>
  <si>
    <t>Probenart</t>
  </si>
  <si>
    <t>Rückstellprobe zu Proben-Nr._Ja/Nein</t>
  </si>
  <si>
    <t>Behördliche Gegen / Zweitprobe_Ja/Nein</t>
  </si>
  <si>
    <t>Sonstiges_Ja/Nein</t>
  </si>
  <si>
    <t>Feldprobenart</t>
  </si>
  <si>
    <t>Packungstyp</t>
  </si>
  <si>
    <t>Fertigpackung</t>
  </si>
  <si>
    <t>lose Ware</t>
  </si>
  <si>
    <t>offene Packung</t>
  </si>
  <si>
    <t>Typ</t>
  </si>
  <si>
    <t>Nein</t>
  </si>
  <si>
    <t>Umstellware</t>
  </si>
  <si>
    <t>Andere</t>
  </si>
  <si>
    <t>GlobalGAP</t>
  </si>
  <si>
    <t>Andere_Ja/Nein</t>
  </si>
  <si>
    <t>QS_Ja/Nein</t>
  </si>
  <si>
    <t>Siegel</t>
  </si>
  <si>
    <t>Ja, Siegel</t>
  </si>
  <si>
    <t>Eigenmarke des Handelshauses</t>
  </si>
  <si>
    <t>andere Marke</t>
  </si>
  <si>
    <t>kein Marke</t>
  </si>
  <si>
    <t>Eigenmarke des Handelshauses_Ja/Nein</t>
  </si>
  <si>
    <t>andere Marke_Ja/Nein</t>
  </si>
  <si>
    <t>Kein Angabe</t>
  </si>
  <si>
    <t>folgende Einzelbestandteile</t>
  </si>
  <si>
    <t>Standard-Untersuchung Pflanzenschutzmittel</t>
  </si>
  <si>
    <t>Zusatz- / Sonderuntersuchung</t>
  </si>
  <si>
    <t>Einzeluntersuchungen</t>
  </si>
  <si>
    <t>Zusatz- / Sonderuntersuchung_Ja/Nein</t>
  </si>
  <si>
    <t>Einzeluntersuchungen_Ja/Nein</t>
  </si>
  <si>
    <t>Untersuchungsauftrag</t>
  </si>
  <si>
    <t>Probenmenge</t>
  </si>
  <si>
    <t>Losnummer / Chargennummer</t>
  </si>
  <si>
    <t>EAN / GTIN</t>
  </si>
  <si>
    <t>Marke</t>
  </si>
  <si>
    <t>Ausgelobte Qualitätsprüfsiegel</t>
  </si>
  <si>
    <t>Code-Nummer der Biokontrollbehörde / Kontrollstelle</t>
  </si>
  <si>
    <t>Bio-Produkt</t>
  </si>
  <si>
    <t>Zertifiziertes Produkt</t>
  </si>
  <si>
    <t>Zusätzliche Angaben</t>
  </si>
  <si>
    <t>Größe / Kaliber / Gebindeeinheit</t>
  </si>
  <si>
    <t>Vermarktungsnorm / -Klasse</t>
  </si>
  <si>
    <t>Ursprungland</t>
  </si>
  <si>
    <t>Erzeugnis</t>
  </si>
  <si>
    <t>Schlag- / Feldpassnummer</t>
  </si>
  <si>
    <t>Angebotsform</t>
  </si>
  <si>
    <t>Art der Probe</t>
  </si>
  <si>
    <t>Zertifizierungsstandard / -system der Betriebsstätte der Probenahme</t>
  </si>
  <si>
    <t>GLN der Betriebsstätte der Probenahme</t>
  </si>
  <si>
    <t>Name und Anschrift der Betriebstätte der Probenahme</t>
  </si>
  <si>
    <t>Probenehmer</t>
  </si>
  <si>
    <t>GLN Erzeuger / Landwirt</t>
  </si>
  <si>
    <t>Erzeuger / Landwirt</t>
  </si>
  <si>
    <t>Produzent / Hersteller / Abpacker</t>
  </si>
  <si>
    <t>GLN Lieferant an Handelhaus</t>
  </si>
  <si>
    <t>Lieferant an Handelhaus</t>
  </si>
  <si>
    <t>Einsender</t>
  </si>
  <si>
    <t>Handelshaus-spezifische Nummer</t>
  </si>
  <si>
    <t>GLN des Auftraggebers</t>
  </si>
  <si>
    <t>Erzeugnis1</t>
  </si>
  <si>
    <t>Ursprungland1</t>
  </si>
  <si>
    <t>Erzeugnis2</t>
  </si>
  <si>
    <t>Ursprungland2</t>
  </si>
  <si>
    <t>Erzeugnis3</t>
  </si>
  <si>
    <t>Ursprungland3</t>
  </si>
  <si>
    <t>Erzeugnis4</t>
  </si>
  <si>
    <t>Ursprungland4</t>
  </si>
  <si>
    <t>Erzeugnis5</t>
  </si>
  <si>
    <t>Ursprungland5</t>
  </si>
  <si>
    <t>Erzeugnis6</t>
  </si>
  <si>
    <t>Ursprungland6</t>
  </si>
  <si>
    <t>Erzeugnis7</t>
  </si>
  <si>
    <t>Ursprungland7</t>
  </si>
  <si>
    <t>Erzeugnis8</t>
  </si>
  <si>
    <t>Ursprungland8</t>
  </si>
  <si>
    <t>Wert</t>
  </si>
  <si>
    <t>Übernahme aus Auftraggeber</t>
  </si>
  <si>
    <t>Netto Markendiscount</t>
  </si>
  <si>
    <t>Auslieferungsregionen:</t>
  </si>
  <si>
    <t>Ursprungsländer</t>
  </si>
  <si>
    <t>Ackerknoblauch</t>
  </si>
  <si>
    <t>Ananas</t>
  </si>
  <si>
    <t>Ananasmelone</t>
  </si>
  <si>
    <t>Äpfel</t>
  </si>
  <si>
    <t>Apfelminze</t>
  </si>
  <si>
    <t>Apfelminze im Topf</t>
  </si>
  <si>
    <t>Aprikosen</t>
  </si>
  <si>
    <t>Artischocken</t>
  </si>
  <si>
    <t>Auberginen</t>
  </si>
  <si>
    <t>Austernseitlinge</t>
  </si>
  <si>
    <t>Avocados</t>
  </si>
  <si>
    <t>Babaco</t>
  </si>
  <si>
    <t>Baby Ananas</t>
  </si>
  <si>
    <t>Banane</t>
  </si>
  <si>
    <t>Banane (ungereift)</t>
  </si>
  <si>
    <t>Bananenblätter</t>
  </si>
  <si>
    <t>Bananenschalotten</t>
  </si>
  <si>
    <t>Bärlauch</t>
  </si>
  <si>
    <t>Bärlauch im Topf</t>
  </si>
  <si>
    <t>Basilikum</t>
  </si>
  <si>
    <t>Basilikum im Topf</t>
  </si>
  <si>
    <t>Baskava</t>
  </si>
  <si>
    <t>Bataviasalat</t>
  </si>
  <si>
    <t>Beeren-Mix</t>
  </si>
  <si>
    <t>Beifuß</t>
  </si>
  <si>
    <t>Beifuß im Topf</t>
  </si>
  <si>
    <t>Birnen</t>
  </si>
  <si>
    <t>Blattspinat</t>
  </si>
  <si>
    <t>Blumenkohl</t>
  </si>
  <si>
    <t>Blumenkohl Mix</t>
  </si>
  <si>
    <t>Blumenkohl/Romanesco Mix</t>
  </si>
  <si>
    <t>Blutorangen</t>
  </si>
  <si>
    <t>Bobbybohnen</t>
  </si>
  <si>
    <t>Borretsch</t>
  </si>
  <si>
    <t>Borretsch im Topf</t>
  </si>
  <si>
    <t>Branco</t>
  </si>
  <si>
    <t>Breitblättrige Kresse</t>
  </si>
  <si>
    <t>Breitblättrige Kresse im Topf</t>
  </si>
  <si>
    <t>Breite Bohnen</t>
  </si>
  <si>
    <t>Brokkoli</t>
  </si>
  <si>
    <t>Brombeeren</t>
  </si>
  <si>
    <t>Brunnenkresse</t>
  </si>
  <si>
    <t>Brunnenkresse im Topf</t>
  </si>
  <si>
    <t>Bundmöhren</t>
  </si>
  <si>
    <t>Buschbohnen</t>
  </si>
  <si>
    <t>Butterrübe</t>
  </si>
  <si>
    <t>Cantaloupe Melone</t>
  </si>
  <si>
    <t>Cashewnüsse (Kerne)</t>
  </si>
  <si>
    <t>Catalogna</t>
  </si>
  <si>
    <t>Champignons</t>
  </si>
  <si>
    <t>Chayoten</t>
  </si>
  <si>
    <t>Cherimoya</t>
  </si>
  <si>
    <t>Cherry Rispentomaten</t>
  </si>
  <si>
    <t>Cherry Rispentomaten Mix</t>
  </si>
  <si>
    <t>Cherrytomaten</t>
  </si>
  <si>
    <t>Cherrytomaten Mix</t>
  </si>
  <si>
    <t>Chicorée</t>
  </si>
  <si>
    <t>Chilis Mix</t>
  </si>
  <si>
    <t>Chinakohl</t>
  </si>
  <si>
    <t>Chinesische Birne</t>
  </si>
  <si>
    <t>Choi Sum</t>
  </si>
  <si>
    <t>Clementinen</t>
  </si>
  <si>
    <t>Cocktail Rispentomaten</t>
  </si>
  <si>
    <t>Cocktail Rispentomaten Mix</t>
  </si>
  <si>
    <t>Cocktailtomaten</t>
  </si>
  <si>
    <t>Cocktailtomaten Mix</t>
  </si>
  <si>
    <t>Curuba</t>
  </si>
  <si>
    <t>Dattel Rispentomaten</t>
  </si>
  <si>
    <t>Datteltomaten</t>
  </si>
  <si>
    <t>Dhudi</t>
  </si>
  <si>
    <t>Dicke Bohnen</t>
  </si>
  <si>
    <t>Dill</t>
  </si>
  <si>
    <t>Dill im Topf</t>
  </si>
  <si>
    <t>Durian</t>
  </si>
  <si>
    <t>Eichblattsalat</t>
  </si>
  <si>
    <t>Einlegegurken</t>
  </si>
  <si>
    <t>Eisbergsalat</t>
  </si>
  <si>
    <t>Engelwurz</t>
  </si>
  <si>
    <t>Engelwurz im Topf</t>
  </si>
  <si>
    <t>Enoki</t>
  </si>
  <si>
    <t>Erbsen</t>
  </si>
  <si>
    <t>Erdbeeren</t>
  </si>
  <si>
    <t>Erdnüsse (in Schale)</t>
  </si>
  <si>
    <t>Erdnüsse (Kerne)</t>
  </si>
  <si>
    <t>Essbare Blüten</t>
  </si>
  <si>
    <t>Estragon</t>
  </si>
  <si>
    <t>Estragon im Topf</t>
  </si>
  <si>
    <t>Exoten Mix</t>
  </si>
  <si>
    <t>Exotische Gemüsesprossen</t>
  </si>
  <si>
    <t>Exotische Kräuter</t>
  </si>
  <si>
    <t>Exotische Kräuter i.T.</t>
  </si>
  <si>
    <t>Exotische Kräuter Mix</t>
  </si>
  <si>
    <t>Feigen (frisch)</t>
  </si>
  <si>
    <t>Feigen getrocknet</t>
  </si>
  <si>
    <t>Feijoa</t>
  </si>
  <si>
    <t>Feldsalat</t>
  </si>
  <si>
    <t>Fenchel</t>
  </si>
  <si>
    <t>Fenchelblätter</t>
  </si>
  <si>
    <t>Fenchelblätter im Topf</t>
  </si>
  <si>
    <t>Flaschen Rispentomaten</t>
  </si>
  <si>
    <t>Flaschen Tomaten</t>
  </si>
  <si>
    <t>Fleischtomaten</t>
  </si>
  <si>
    <t>Französischer Majoran</t>
  </si>
  <si>
    <t>Französischer Majoran im Topf</t>
  </si>
  <si>
    <t>Früchte exotisch getrocknet</t>
  </si>
  <si>
    <t>Früchte übrige getrocknet</t>
  </si>
  <si>
    <t>Frühkartoffeln fk</t>
  </si>
  <si>
    <t>Frühkartoffeln mk</t>
  </si>
  <si>
    <t>Frühkartoffeln vfk</t>
  </si>
  <si>
    <t>Frühlingszwiebeln</t>
  </si>
  <si>
    <t>Frühmöhren</t>
  </si>
  <si>
    <t>Frühporree</t>
  </si>
  <si>
    <t>Frührotkohl</t>
  </si>
  <si>
    <t>Frühspitzkohl</t>
  </si>
  <si>
    <t>Frühweißkohl</t>
  </si>
  <si>
    <t>Frühwirsing</t>
  </si>
  <si>
    <t>Futtermöhren</t>
  </si>
  <si>
    <t>Galia</t>
  </si>
  <si>
    <t>Gartenkresse</t>
  </si>
  <si>
    <t>Gartenkresse im Topf</t>
  </si>
  <si>
    <t>Gelbe Charentais</t>
  </si>
  <si>
    <t>Gelbe Netzmelone</t>
  </si>
  <si>
    <t>Gemüse getrocknet</t>
  </si>
  <si>
    <t>Gemüsesprossen-Mix</t>
  </si>
  <si>
    <t>Gemüsezwiebeln</t>
  </si>
  <si>
    <t>Granatäpfel</t>
  </si>
  <si>
    <t>Grapefruit</t>
  </si>
  <si>
    <t>Grenadilla</t>
  </si>
  <si>
    <t>Grüne Charentais</t>
  </si>
  <si>
    <t>Grüne Minze</t>
  </si>
  <si>
    <t>Grüne Minze im Topf</t>
  </si>
  <si>
    <t>Grüne Netzmelone</t>
  </si>
  <si>
    <t>Grünkohl</t>
  </si>
  <si>
    <t>Guaven</t>
  </si>
  <si>
    <t>Habanero</t>
  </si>
  <si>
    <t>Habanero Mix</t>
  </si>
  <si>
    <t>Haselnüsse (in Schale)</t>
  </si>
  <si>
    <t>Haselnüsse (Kerne)</t>
  </si>
  <si>
    <t>Herbstrüben</t>
  </si>
  <si>
    <t>Himbeeren</t>
  </si>
  <si>
    <t>Holunderbeeren</t>
  </si>
  <si>
    <t>Honigpomelos</t>
  </si>
  <si>
    <t>Igelstachelbart</t>
  </si>
  <si>
    <t>Ingwer</t>
  </si>
  <si>
    <t>Italienische Petersilie</t>
  </si>
  <si>
    <t>Italienische Petersilie im Topf</t>
  </si>
  <si>
    <t>Jackfrucht</t>
  </si>
  <si>
    <t>Jalapeño</t>
  </si>
  <si>
    <t>Jalapeño Mix</t>
  </si>
  <si>
    <t>Johannisbeeren</t>
  </si>
  <si>
    <t>Johannisbrot</t>
  </si>
  <si>
    <t>Kai Choi</t>
  </si>
  <si>
    <t>Kaki</t>
  </si>
  <si>
    <t>Kaktusfeige</t>
  </si>
  <si>
    <t>Karela</t>
  </si>
  <si>
    <t>Kartoffeln fk</t>
  </si>
  <si>
    <t>Kartoffeln mk</t>
  </si>
  <si>
    <t>Kartoffeln vfk</t>
  </si>
  <si>
    <t>Kerbel</t>
  </si>
  <si>
    <t>Kerbel im Topf</t>
  </si>
  <si>
    <t>Kirkagac</t>
  </si>
  <si>
    <t>Kiwano</t>
  </si>
  <si>
    <t>Kiwis</t>
  </si>
  <si>
    <t>Kiwis Gold</t>
  </si>
  <si>
    <t>Kleines Basilikum</t>
  </si>
  <si>
    <t>Kleines Basilikum im Topf</t>
  </si>
  <si>
    <t>Knoblauch frisch</t>
  </si>
  <si>
    <t>Knoblauch halbtrocken</t>
  </si>
  <si>
    <t>Knoblauch trocken</t>
  </si>
  <si>
    <t>Knoblauchsticks</t>
  </si>
  <si>
    <t>Knollensellerie</t>
  </si>
  <si>
    <t>Kochbanane</t>
  </si>
  <si>
    <t>Kochbananen (ungereift)</t>
  </si>
  <si>
    <t>Kopfkohl Mix</t>
  </si>
  <si>
    <t>Kopfsalat</t>
  </si>
  <si>
    <t>Kopfsalatherzen</t>
  </si>
  <si>
    <t>Koriander</t>
  </si>
  <si>
    <t>Koriander im Topf</t>
  </si>
  <si>
    <t>Kraussalat</t>
  </si>
  <si>
    <t>Kräuter i.T.Mix</t>
  </si>
  <si>
    <t>Kräuter Mix</t>
  </si>
  <si>
    <t>Kräuterseitling</t>
  </si>
  <si>
    <t>Krumme Gurken</t>
  </si>
  <si>
    <t>Kulturheidelbeeren</t>
  </si>
  <si>
    <t>Kümmel</t>
  </si>
  <si>
    <t>Kümmel im Topf</t>
  </si>
  <si>
    <t>Kumquats</t>
  </si>
  <si>
    <t>Kürbiskerne</t>
  </si>
  <si>
    <t>Kürbisse</t>
  </si>
  <si>
    <t>Lagermöhren</t>
  </si>
  <si>
    <t>Landgurken</t>
  </si>
  <si>
    <t>Lauchzwiebeln</t>
  </si>
  <si>
    <t>Liebstöckel</t>
  </si>
  <si>
    <t>Liebstöckel im Topf</t>
  </si>
  <si>
    <t>Limequats</t>
  </si>
  <si>
    <t>Limetten</t>
  </si>
  <si>
    <t>Litschis</t>
  </si>
  <si>
    <t>Lollo bionda</t>
  </si>
  <si>
    <t>Lollo rosso</t>
  </si>
  <si>
    <t>Longan</t>
  </si>
  <si>
    <t>Lorbeer</t>
  </si>
  <si>
    <t>Lorbeer im Topf</t>
  </si>
  <si>
    <t>Löwenzahn</t>
  </si>
  <si>
    <t>Macadamianüsse</t>
  </si>
  <si>
    <t>Mairitterling</t>
  </si>
  <si>
    <t>Mairüben</t>
  </si>
  <si>
    <t>Majoran</t>
  </si>
  <si>
    <t>Majoran im Topf</t>
  </si>
  <si>
    <t>Mandarinen</t>
  </si>
  <si>
    <t>Mandel (in Schale)</t>
  </si>
  <si>
    <t>Mandel (Kerne)</t>
  </si>
  <si>
    <t>Mandelpilz</t>
  </si>
  <si>
    <t>Mandoras</t>
  </si>
  <si>
    <t>Mangold</t>
  </si>
  <si>
    <t>Mangos</t>
  </si>
  <si>
    <t>Mangostan</t>
  </si>
  <si>
    <t>Maniok</t>
  </si>
  <si>
    <t>Manna</t>
  </si>
  <si>
    <t>Maracuja (gelb)</t>
  </si>
  <si>
    <t>Maronenröhrling</t>
  </si>
  <si>
    <t>Meerrettich</t>
  </si>
  <si>
    <t>Melisse</t>
  </si>
  <si>
    <t>Melisse im Topf</t>
  </si>
  <si>
    <t>Mikro-Gurken</t>
  </si>
  <si>
    <t>Mini Auberginen</t>
  </si>
  <si>
    <t>Mini Banane</t>
  </si>
  <si>
    <t>Mini Bananen (ungereift)</t>
  </si>
  <si>
    <t>Mini Blumenkohl</t>
  </si>
  <si>
    <t>Mini Dattel Rispentomaten</t>
  </si>
  <si>
    <t>Mini Datteltomaten</t>
  </si>
  <si>
    <t>Mini Flaschen Rispentomaten</t>
  </si>
  <si>
    <t>Mini Flaschen Tomaten</t>
  </si>
  <si>
    <t>Mini Paprika</t>
  </si>
  <si>
    <t>Mini Paprika Mix</t>
  </si>
  <si>
    <t>Mini Pflaumen Rispentomaten</t>
  </si>
  <si>
    <t>Mini Pflaumen Tomaten</t>
  </si>
  <si>
    <t>Mini Rispentomaten</t>
  </si>
  <si>
    <t>Mini Roma Rispentomaten</t>
  </si>
  <si>
    <t>Mini Roma Tomaten</t>
  </si>
  <si>
    <t>Mini Romanasalat</t>
  </si>
  <si>
    <t>Mini Romanesco</t>
  </si>
  <si>
    <t>Mini Romanesco/Mini Brokkoli Mix</t>
  </si>
  <si>
    <t>Mini Rotkohl</t>
  </si>
  <si>
    <t>Mini Spitzkohl</t>
  </si>
  <si>
    <t>Mini Spitzpaprika</t>
  </si>
  <si>
    <t>Mini Spitzpaprika Mix</t>
  </si>
  <si>
    <t>Mini Wassermelonen</t>
  </si>
  <si>
    <t>Mini Weißkohl</t>
  </si>
  <si>
    <t>Mini Zucchini</t>
  </si>
  <si>
    <t>Mini Zuckermais</t>
  </si>
  <si>
    <t>Mini-Fenchel</t>
  </si>
  <si>
    <t>Minigurken</t>
  </si>
  <si>
    <t>Minneola</t>
  </si>
  <si>
    <t>Minze</t>
  </si>
  <si>
    <t>Minze im Topf</t>
  </si>
  <si>
    <t>Mirabellen</t>
  </si>
  <si>
    <t>Mispeln</t>
  </si>
  <si>
    <t>Möhren</t>
  </si>
  <si>
    <t>Moosbeeren</t>
  </si>
  <si>
    <t>Morcheln</t>
  </si>
  <si>
    <t>Mungbohnen</t>
  </si>
  <si>
    <t>Mungosprossen</t>
  </si>
  <si>
    <t>Myrrhenkerbel</t>
  </si>
  <si>
    <t>Myrrhenkerbel im Topf</t>
  </si>
  <si>
    <t>Nashi</t>
  </si>
  <si>
    <t>Nektarinen</t>
  </si>
  <si>
    <t>Nelkenschwindling</t>
  </si>
  <si>
    <t>Nussmischungen</t>
  </si>
  <si>
    <t>Ogen</t>
  </si>
  <si>
    <t>Okra</t>
  </si>
  <si>
    <t>Ölsaaten-Mix</t>
  </si>
  <si>
    <t>Orangen</t>
  </si>
  <si>
    <t>Orangenthymian im Topf</t>
  </si>
  <si>
    <t>Oregano</t>
  </si>
  <si>
    <t>Oregano im Topf</t>
  </si>
  <si>
    <t>Pak Choi</t>
  </si>
  <si>
    <t>Pampelmusen</t>
  </si>
  <si>
    <t>Papaya</t>
  </si>
  <si>
    <t>Paprika</t>
  </si>
  <si>
    <t>Paprika Mix</t>
  </si>
  <si>
    <t>Paranüsse (in Schale)</t>
  </si>
  <si>
    <t>Paranüsse (Kerne)</t>
  </si>
  <si>
    <t>Passionsfrüchte</t>
  </si>
  <si>
    <t>Pastinaken</t>
  </si>
  <si>
    <t>Pekannüsse (in Schale)</t>
  </si>
  <si>
    <t>Pekannüsse (Kerne)</t>
  </si>
  <si>
    <t>Peperoni</t>
  </si>
  <si>
    <t>Peperoni Mix</t>
  </si>
  <si>
    <t>Pepino</t>
  </si>
  <si>
    <t>Persimon</t>
  </si>
  <si>
    <t>Petersilie glatt</t>
  </si>
  <si>
    <t>Petersilie glatt im Topf</t>
  </si>
  <si>
    <t>Petersilie kraus</t>
  </si>
  <si>
    <t>Petersilie kraus im Topf</t>
  </si>
  <si>
    <t>Petersilienwurzel</t>
  </si>
  <si>
    <t>Pfifferlinge</t>
  </si>
  <si>
    <t>Pfirsiche</t>
  </si>
  <si>
    <t>Pflaumen dunkel</t>
  </si>
  <si>
    <t>Pflaumen gelb</t>
  </si>
  <si>
    <t>Pflaumen Rispentomaten</t>
  </si>
  <si>
    <t>Pflaumen rot</t>
  </si>
  <si>
    <t>Pflaumen Tomaten</t>
  </si>
  <si>
    <t>Physalis</t>
  </si>
  <si>
    <t>Piel de Sapo</t>
  </si>
  <si>
    <t>Pilz Mix</t>
  </si>
  <si>
    <t>Pilze getrocknet</t>
  </si>
  <si>
    <t>Pimpinelle</t>
  </si>
  <si>
    <t>Pimpinelle im Topf</t>
  </si>
  <si>
    <t>Pinienkerne</t>
  </si>
  <si>
    <t>Pistazien (in Schale)</t>
  </si>
  <si>
    <t>Pistazien (Kerne)</t>
  </si>
  <si>
    <t>Pitahaya gelb</t>
  </si>
  <si>
    <t>Pitahaya rote Schale rotes Fruchtfl.</t>
  </si>
  <si>
    <t>Pitahaya rote Schale weißes Fruchtfl.</t>
  </si>
  <si>
    <t>Plumcots</t>
  </si>
  <si>
    <t>Pluots</t>
  </si>
  <si>
    <t>Pomelos</t>
  </si>
  <si>
    <t>Porree</t>
  </si>
  <si>
    <t>Portulak</t>
  </si>
  <si>
    <t>Preiselbeeren</t>
  </si>
  <si>
    <t>Prinzessbohnen</t>
  </si>
  <si>
    <t>Prunkbohnen</t>
  </si>
  <si>
    <t>Quitten</t>
  </si>
  <si>
    <t>Radicchio</t>
  </si>
  <si>
    <t>Radieschen-Sprossen</t>
  </si>
  <si>
    <t>Rambutan</t>
  </si>
  <si>
    <t>Rawit</t>
  </si>
  <si>
    <t>Red Sun Kiwis</t>
  </si>
  <si>
    <t>Renekloden</t>
  </si>
  <si>
    <t>Rhabarber</t>
  </si>
  <si>
    <t>Rispentomaten</t>
  </si>
  <si>
    <t>Rochet</t>
  </si>
  <si>
    <t>Roma Rispentomaten</t>
  </si>
  <si>
    <t>Roma Tomaten</t>
  </si>
  <si>
    <t>Romanasalat</t>
  </si>
  <si>
    <t>Romanesco</t>
  </si>
  <si>
    <t>Rosa Seitlinge</t>
  </si>
  <si>
    <t>Rosenkohl</t>
  </si>
  <si>
    <t>Rosinen / Sultaninen / Korinthen</t>
  </si>
  <si>
    <t>Rosmarin</t>
  </si>
  <si>
    <t>Rosmarin im Topf</t>
  </si>
  <si>
    <t>Rote Banane</t>
  </si>
  <si>
    <t>Rote Bananen (ungereift)</t>
  </si>
  <si>
    <t>Rote Bete</t>
  </si>
  <si>
    <t>Rote Bete-Sprossen</t>
  </si>
  <si>
    <t>Rotkohl</t>
  </si>
  <si>
    <t>Rucola</t>
  </si>
  <si>
    <t>Rucola Keimlinge</t>
  </si>
  <si>
    <t>Saft-Clementinen</t>
  </si>
  <si>
    <t>Saft-Mandarinen</t>
  </si>
  <si>
    <t>Saftorangen</t>
  </si>
  <si>
    <t>Salak</t>
  </si>
  <si>
    <t>Salarico</t>
  </si>
  <si>
    <t>Salate (Convenience Gemüse/Blattsalate) fresh cut</t>
  </si>
  <si>
    <t>Salatgurken</t>
  </si>
  <si>
    <t>Salat-Mix</t>
  </si>
  <si>
    <t>Salbei</t>
  </si>
  <si>
    <t>Salbei im Topf</t>
  </si>
  <si>
    <t>Salty Fingers</t>
  </si>
  <si>
    <t>Satsumas</t>
  </si>
  <si>
    <t>Sauerampfer</t>
  </si>
  <si>
    <t>Sauerampfer im Topf</t>
  </si>
  <si>
    <t>Sauerkirschen</t>
  </si>
  <si>
    <t>Schalotten</t>
  </si>
  <si>
    <t>Schnittlauch</t>
  </si>
  <si>
    <t>Schnittlauch im Topf</t>
  </si>
  <si>
    <t>Schwarzwurzeln</t>
  </si>
  <si>
    <t>Semmel-Stoppelpilz</t>
  </si>
  <si>
    <t>Sesamsamen</t>
  </si>
  <si>
    <t>Sharon</t>
  </si>
  <si>
    <t>Shiitake Pilze</t>
  </si>
  <si>
    <t>Shimeji</t>
  </si>
  <si>
    <t>Silberzwiebeln</t>
  </si>
  <si>
    <t>Sojakerne</t>
  </si>
  <si>
    <t>Sojasprossen</t>
  </si>
  <si>
    <t>Sommer-Bohnenkraut</t>
  </si>
  <si>
    <t>Sommer-Bohnenkraut im Topf</t>
  </si>
  <si>
    <t>Sonnenblumenkerne</t>
  </si>
  <si>
    <t>Spargel grün</t>
  </si>
  <si>
    <t>Spargel violett</t>
  </si>
  <si>
    <t>Spargel violett-grün</t>
  </si>
  <si>
    <t>Spargel weiß</t>
  </si>
  <si>
    <t>Spargel weiß und violett</t>
  </si>
  <si>
    <t>Spargelköpfe</t>
  </si>
  <si>
    <t>Spargelköpfe grün</t>
  </si>
  <si>
    <t>Spargoli</t>
  </si>
  <si>
    <t>Spitzkohl</t>
  </si>
  <si>
    <t>Spitzpaprika</t>
  </si>
  <si>
    <t>Spitzpaprika Mix</t>
  </si>
  <si>
    <t>Stachelbeeren</t>
  </si>
  <si>
    <t>Stangenbohnen</t>
  </si>
  <si>
    <t>Staudensellerie</t>
  </si>
  <si>
    <t>Staudensellerieherzen</t>
  </si>
  <si>
    <t>Steckrüben</t>
  </si>
  <si>
    <t>Steinpilze</t>
  </si>
  <si>
    <t>Stengelkohl</t>
  </si>
  <si>
    <t>Stielmus</t>
  </si>
  <si>
    <t>Suppengrün</t>
  </si>
  <si>
    <t>Süße Zwiebeln</t>
  </si>
  <si>
    <t>Süsskartoffeln</t>
  </si>
  <si>
    <t>Sweeties</t>
  </si>
  <si>
    <t>Tafeltrauben dunkel</t>
  </si>
  <si>
    <t>Tafeltrauben dunkel kernlos</t>
  </si>
  <si>
    <t>Tafeltrauben hell</t>
  </si>
  <si>
    <t>Tafeltrauben hell kernlos</t>
  </si>
  <si>
    <t>Tafeltrauben rot</t>
  </si>
  <si>
    <t>Tafeltrauben rot kernlos</t>
  </si>
  <si>
    <t>Tamarillo</t>
  </si>
  <si>
    <t>Tamarinde</t>
  </si>
  <si>
    <t>Tangerinen</t>
  </si>
  <si>
    <t>Teltower Rübchen</t>
  </si>
  <si>
    <t>Tendral</t>
  </si>
  <si>
    <t>Thai-Basilikum im Topf</t>
  </si>
  <si>
    <t>Thymian</t>
  </si>
  <si>
    <t>Thymian im Topf</t>
  </si>
  <si>
    <t>Tomaten</t>
  </si>
  <si>
    <t>Tomaten-Mix</t>
  </si>
  <si>
    <t>Tomatenpaprika</t>
  </si>
  <si>
    <t>Tomatillo</t>
  </si>
  <si>
    <t>Tong Ho</t>
  </si>
  <si>
    <t>Topinambur</t>
  </si>
  <si>
    <t>Totentrompete</t>
  </si>
  <si>
    <t>Trompetenpfifferling</t>
  </si>
  <si>
    <t>Trüffel</t>
  </si>
  <si>
    <t>Ugli</t>
  </si>
  <si>
    <t>Wachsbohnen</t>
  </si>
  <si>
    <t>Walderdbeeren</t>
  </si>
  <si>
    <t>Waldmeister</t>
  </si>
  <si>
    <t>Walnüsse (in Schale)</t>
  </si>
  <si>
    <t>Walnüsse (Kerne)</t>
  </si>
  <si>
    <t>Wassermelonen</t>
  </si>
  <si>
    <t>Weißkohl</t>
  </si>
  <si>
    <t>Weizensprossen</t>
  </si>
  <si>
    <t>White Elf</t>
  </si>
  <si>
    <t>Winter-Bohnenkraut</t>
  </si>
  <si>
    <t>Winter-Bohnenkraut im Topf</t>
  </si>
  <si>
    <t>Wirsingkohl</t>
  </si>
  <si>
    <t>Wurzelspinat</t>
  </si>
  <si>
    <t>Yam</t>
  </si>
  <si>
    <t>Ysop</t>
  </si>
  <si>
    <t>Ysop im Topf</t>
  </si>
  <si>
    <t>Zitronen</t>
  </si>
  <si>
    <t>Zitronenbasilikum</t>
  </si>
  <si>
    <t>Zitronenbasilikum im Topf</t>
  </si>
  <si>
    <t>Zitronengras</t>
  </si>
  <si>
    <t>Zitronengras im Topf</t>
  </si>
  <si>
    <t>Zitronenseitlinge</t>
  </si>
  <si>
    <t>Zitronenthymian</t>
  </si>
  <si>
    <t>Zitronenthymian im Topf</t>
  </si>
  <si>
    <t>Zitronenverbene</t>
  </si>
  <si>
    <t>Zitronenverbene im Topf</t>
  </si>
  <si>
    <t>Zucchini</t>
  </si>
  <si>
    <t>Zucchini mit Blüte</t>
  </si>
  <si>
    <t>Zucchini Mix</t>
  </si>
  <si>
    <t>Zucchini rund</t>
  </si>
  <si>
    <t>Zucchini-Blüten</t>
  </si>
  <si>
    <t>Zuckererbsen</t>
  </si>
  <si>
    <t>Zuckerhut</t>
  </si>
  <si>
    <t>Zuckermais</t>
  </si>
  <si>
    <t>Zuckerrohr</t>
  </si>
  <si>
    <t>Zwiebel Mix</t>
  </si>
  <si>
    <t>Zwiebeln</t>
  </si>
  <si>
    <t>Afghanistan</t>
  </si>
  <si>
    <t>Ägypten</t>
  </si>
  <si>
    <t>Albanien</t>
  </si>
  <si>
    <t>Algerien</t>
  </si>
  <si>
    <t>Amerikanische Jungferninseln</t>
  </si>
  <si>
    <t>Andorra</t>
  </si>
  <si>
    <t>Angola</t>
  </si>
  <si>
    <t>Anguilla</t>
  </si>
  <si>
    <t>Antarktis</t>
  </si>
  <si>
    <t>Antigua und Barbuda</t>
  </si>
  <si>
    <t>Äquatorialguinea</t>
  </si>
  <si>
    <t>Argentinien</t>
  </si>
  <si>
    <t>Armenien</t>
  </si>
  <si>
    <t>Aruba</t>
  </si>
  <si>
    <t>Aserbaidschan</t>
  </si>
  <si>
    <t>Äthiopien</t>
  </si>
  <si>
    <t>Australien</t>
  </si>
  <si>
    <t>Bahamas</t>
  </si>
  <si>
    <t>Bahrain</t>
  </si>
  <si>
    <t>Barbados</t>
  </si>
  <si>
    <t>Belgien</t>
  </si>
  <si>
    <t>Belize</t>
  </si>
  <si>
    <t>Benin</t>
  </si>
  <si>
    <t>Bhutan</t>
  </si>
  <si>
    <t>Bolivien</t>
  </si>
  <si>
    <t>Brasilien</t>
  </si>
  <si>
    <t>Britische Jungferninseln</t>
  </si>
  <si>
    <t>Brunei Darussalam</t>
  </si>
  <si>
    <t>Bulgarien</t>
  </si>
  <si>
    <t>Burkina Faso</t>
  </si>
  <si>
    <t>Burundi</t>
  </si>
  <si>
    <t>Chile</t>
  </si>
  <si>
    <t>China</t>
  </si>
  <si>
    <t>Cookinseln</t>
  </si>
  <si>
    <t>Costa Rica</t>
  </si>
  <si>
    <t>Dänemark</t>
  </si>
  <si>
    <t>Deutschland</t>
  </si>
  <si>
    <t>Dominikanische Republik</t>
  </si>
  <si>
    <t>Ecuador</t>
  </si>
  <si>
    <t>El Salvador</t>
  </si>
  <si>
    <t>Eritrea</t>
  </si>
  <si>
    <t>Estland</t>
  </si>
  <si>
    <t>Fidschi</t>
  </si>
  <si>
    <t>Finnland</t>
  </si>
  <si>
    <t>Frankreich</t>
  </si>
  <si>
    <t>Französisch Polynesien</t>
  </si>
  <si>
    <t>Gabun</t>
  </si>
  <si>
    <t>Gambia</t>
  </si>
  <si>
    <t>Georgien</t>
  </si>
  <si>
    <t>Ghana</t>
  </si>
  <si>
    <t>Gibraltar</t>
  </si>
  <si>
    <t>Grenada</t>
  </si>
  <si>
    <t>Griechenland</t>
  </si>
  <si>
    <t>Grönland</t>
  </si>
  <si>
    <t>Guadeloupe</t>
  </si>
  <si>
    <t>Guam</t>
  </si>
  <si>
    <t>Guatemala</t>
  </si>
  <si>
    <t>Guernsey</t>
  </si>
  <si>
    <t>Guinea</t>
  </si>
  <si>
    <t>Guyana</t>
  </si>
  <si>
    <t>Haiti</t>
  </si>
  <si>
    <t>Honduras</t>
  </si>
  <si>
    <t>Hong Kong</t>
  </si>
  <si>
    <t>Indien</t>
  </si>
  <si>
    <t>Indonesien</t>
  </si>
  <si>
    <t>Irak</t>
  </si>
  <si>
    <t>Irland</t>
  </si>
  <si>
    <t>Island</t>
  </si>
  <si>
    <t>Israel</t>
  </si>
  <si>
    <t>Italien</t>
  </si>
  <si>
    <t>Jamaika</t>
  </si>
  <si>
    <t>Japan</t>
  </si>
  <si>
    <t>Jersey</t>
  </si>
  <si>
    <t>Jordanien</t>
  </si>
  <si>
    <t>Kambodscha</t>
  </si>
  <si>
    <t>Kamerun</t>
  </si>
  <si>
    <t>Kanada</t>
  </si>
  <si>
    <t>Kap Verde</t>
  </si>
  <si>
    <t>Kasachstan</t>
  </si>
  <si>
    <t>Katar</t>
  </si>
  <si>
    <t>Kenia</t>
  </si>
  <si>
    <t>Kirgisistan</t>
  </si>
  <si>
    <t>Kiribati</t>
  </si>
  <si>
    <t>Kokosinseln</t>
  </si>
  <si>
    <t>Kolumbien</t>
  </si>
  <si>
    <t>Komoren</t>
  </si>
  <si>
    <t>Kroatien</t>
  </si>
  <si>
    <t>Kuba</t>
  </si>
  <si>
    <t>Kuwait</t>
  </si>
  <si>
    <t>Lesotho</t>
  </si>
  <si>
    <t>Lettland</t>
  </si>
  <si>
    <t>Libanon</t>
  </si>
  <si>
    <t>Liberia</t>
  </si>
  <si>
    <t>Liechtenstein</t>
  </si>
  <si>
    <t>Litauen</t>
  </si>
  <si>
    <t>Luxemburg</t>
  </si>
  <si>
    <t>Macao</t>
  </si>
  <si>
    <t>Madagaskar</t>
  </si>
  <si>
    <t>Malawi</t>
  </si>
  <si>
    <t>Malaysia</t>
  </si>
  <si>
    <t>Malediven</t>
  </si>
  <si>
    <t>Mali</t>
  </si>
  <si>
    <t>Malta</t>
  </si>
  <si>
    <t>Marokko</t>
  </si>
  <si>
    <t>Martinique</t>
  </si>
  <si>
    <t>Mauretanien</t>
  </si>
  <si>
    <t>Mauritius</t>
  </si>
  <si>
    <t>Mayotte</t>
  </si>
  <si>
    <t>Mexiko</t>
  </si>
  <si>
    <t>Monaco</t>
  </si>
  <si>
    <t>Mongolei</t>
  </si>
  <si>
    <t>Montenegro</t>
  </si>
  <si>
    <t>Montserrat</t>
  </si>
  <si>
    <t>Mosambik</t>
  </si>
  <si>
    <t>Myanmar</t>
  </si>
  <si>
    <t>Namibia</t>
  </si>
  <si>
    <t>Nauru</t>
  </si>
  <si>
    <t>Nepal</t>
  </si>
  <si>
    <t>Neukaledonien</t>
  </si>
  <si>
    <t>Neuseeland</t>
  </si>
  <si>
    <t>Nicaragua</t>
  </si>
  <si>
    <t>Niederlande</t>
  </si>
  <si>
    <t>Niger</t>
  </si>
  <si>
    <t>Nigeria</t>
  </si>
  <si>
    <t>Niue</t>
  </si>
  <si>
    <t>Norwegen</t>
  </si>
  <si>
    <t>Oman</t>
  </si>
  <si>
    <t>Österreich</t>
  </si>
  <si>
    <t>Pakistan</t>
  </si>
  <si>
    <t>Palau</t>
  </si>
  <si>
    <t>Panama</t>
  </si>
  <si>
    <t>Papua-Neuguinea</t>
  </si>
  <si>
    <t>Paraguay</t>
  </si>
  <si>
    <t>Peru</t>
  </si>
  <si>
    <t>Philippinen</t>
  </si>
  <si>
    <t>Polen</t>
  </si>
  <si>
    <t>Portugal</t>
  </si>
  <si>
    <t>Puerto Rico</t>
  </si>
  <si>
    <t>Réunion</t>
  </si>
  <si>
    <t>Ruanda</t>
  </si>
  <si>
    <t>Rumänien</t>
  </si>
  <si>
    <t>Russische Föderation</t>
  </si>
  <si>
    <t>Sambia</t>
  </si>
  <si>
    <t>Samoa</t>
  </si>
  <si>
    <t>San Marino</t>
  </si>
  <si>
    <t>Schweden</t>
  </si>
  <si>
    <t>Schweiz</t>
  </si>
  <si>
    <t>Senegal</t>
  </si>
  <si>
    <t>Serbien</t>
  </si>
  <si>
    <t>Seychellen</t>
  </si>
  <si>
    <t>Sierra Leone</t>
  </si>
  <si>
    <t>Simbabwe</t>
  </si>
  <si>
    <t>Singapur</t>
  </si>
  <si>
    <t>Slowakei</t>
  </si>
  <si>
    <t>Slowenien</t>
  </si>
  <si>
    <t>Somalia</t>
  </si>
  <si>
    <t>Spanien</t>
  </si>
  <si>
    <t>Sri Lanka</t>
  </si>
  <si>
    <t>St. Lucia</t>
  </si>
  <si>
    <t>St. Martin</t>
  </si>
  <si>
    <t>St. Vincent und die Grenadinen</t>
  </si>
  <si>
    <t>Südafrika</t>
  </si>
  <si>
    <t>Sudan</t>
  </si>
  <si>
    <t>Swasiland</t>
  </si>
  <si>
    <t>Tadschikistan</t>
  </si>
  <si>
    <t>Thailand</t>
  </si>
  <si>
    <t>Togo</t>
  </si>
  <si>
    <t>Tokelau</t>
  </si>
  <si>
    <t>Tonga</t>
  </si>
  <si>
    <t>Trinidad und Tobago</t>
  </si>
  <si>
    <t>Tschad</t>
  </si>
  <si>
    <t>Tschechische Republik</t>
  </si>
  <si>
    <t>Tunesien</t>
  </si>
  <si>
    <t>Türkei</t>
  </si>
  <si>
    <t>Turkmenistan</t>
  </si>
  <si>
    <t>Tuvalu</t>
  </si>
  <si>
    <t>Uganda</t>
  </si>
  <si>
    <t>Ukraine</t>
  </si>
  <si>
    <t>Ungarn</t>
  </si>
  <si>
    <t>Uruguay</t>
  </si>
  <si>
    <t>Vanuatu</t>
  </si>
  <si>
    <t>Vatikanstadt</t>
  </si>
  <si>
    <t>Venezuela</t>
  </si>
  <si>
    <t>Vereinigte Arabische Emirate</t>
  </si>
  <si>
    <t>Vietnam</t>
  </si>
  <si>
    <t>Weihnachtsinsel</t>
  </si>
  <si>
    <t>Westsahara</t>
  </si>
  <si>
    <t>Zentralafrikanische Republik</t>
  </si>
  <si>
    <t>Zypern</t>
  </si>
  <si>
    <t>Eigenmarken</t>
  </si>
  <si>
    <t>Cali</t>
  </si>
  <si>
    <t>EDEKA Bio</t>
  </si>
  <si>
    <t>feldgut</t>
  </si>
  <si>
    <t>FineFood</t>
  </si>
  <si>
    <t xml:space="preserve">FineFood Bio </t>
  </si>
  <si>
    <t xml:space="preserve">FineFood Finestro </t>
  </si>
  <si>
    <t>Globus Gold</t>
  </si>
  <si>
    <t>Horeca Select</t>
  </si>
  <si>
    <t>real,- Bio</t>
  </si>
  <si>
    <t>real,- Quality</t>
  </si>
  <si>
    <t>real,- selection</t>
  </si>
  <si>
    <t>REWE Bio</t>
  </si>
  <si>
    <t>REWE Feine Welt</t>
  </si>
  <si>
    <t>tegut...bio</t>
  </si>
  <si>
    <t>tegut...FAIRbindet</t>
  </si>
  <si>
    <t>TIP</t>
  </si>
  <si>
    <t>Vom Besten</t>
  </si>
  <si>
    <t>yam</t>
  </si>
  <si>
    <t>Erzeugnisse</t>
  </si>
  <si>
    <t>Kaufhof</t>
  </si>
  <si>
    <t>Coop</t>
  </si>
  <si>
    <t>SonstigesName1</t>
  </si>
  <si>
    <t>SonstigesName2</t>
  </si>
  <si>
    <t>SonstigesName3</t>
  </si>
  <si>
    <t>SonstigesNummer1</t>
  </si>
  <si>
    <t>SonstigesNummer2</t>
  </si>
  <si>
    <t>SonstigesNummer3</t>
  </si>
  <si>
    <t>GlobalGAP Zert.-Nr._JaNein</t>
  </si>
  <si>
    <t>Anbauart</t>
  </si>
  <si>
    <t>Treibhaus</t>
  </si>
  <si>
    <t>Freiland</t>
  </si>
  <si>
    <t>EDEKA</t>
  </si>
  <si>
    <t>Rewe Beste Wahl</t>
  </si>
  <si>
    <t>Rewe Regional</t>
  </si>
  <si>
    <t>Tafeltrauben gemischt</t>
  </si>
  <si>
    <t>Cherry Roma Tomaten</t>
  </si>
  <si>
    <t>Zuckermelonen</t>
  </si>
  <si>
    <t>Honigmelone</t>
  </si>
  <si>
    <t>Limettenblätter, frisch</t>
  </si>
  <si>
    <t>Datteln, getrocknet</t>
  </si>
  <si>
    <t>biogarden</t>
  </si>
  <si>
    <t>HIT Gourmet</t>
  </si>
  <si>
    <t>EDEKA Fruchtkontor B.V., Holland (FK West)</t>
  </si>
  <si>
    <t>Edeka Fruchtkontor Espana S.L., Valencia</t>
  </si>
  <si>
    <t>Edeka GHB Hessenring</t>
  </si>
  <si>
    <t>Edeka GHB Minden-Hannover</t>
  </si>
  <si>
    <t>Edeka GHB Nord</t>
  </si>
  <si>
    <t>Edeka GHB Nordbayern-Sachsen-Thüringen</t>
  </si>
  <si>
    <t>Edeka GHB Südbayern</t>
  </si>
  <si>
    <t>Edeka GHB Südwest</t>
  </si>
  <si>
    <t>Edeka Handelsgesellschaft Hessenring mbH (Regionalgesellschaft)</t>
  </si>
  <si>
    <t>Aprikosen, getrocknet</t>
  </si>
  <si>
    <t>Auberginenpflanzen</t>
  </si>
  <si>
    <t>Berberitzen (getrocknet)</t>
  </si>
  <si>
    <t>Chia-Samen</t>
  </si>
  <si>
    <t>Citrusbäumchen</t>
  </si>
  <si>
    <t>Datteln (frisch)</t>
  </si>
  <si>
    <t>Erdbeerpflanzen</t>
  </si>
  <si>
    <t>Eßkastanien (in Schale)</t>
  </si>
  <si>
    <t>Gojibeeren</t>
  </si>
  <si>
    <t>Gojibeeren (getrocknet)</t>
  </si>
  <si>
    <t>Kakaobohnen / Kakao Nibs</t>
  </si>
  <si>
    <t>Kiwipflanzen</t>
  </si>
  <si>
    <t>Kokosnuss (ohne Schale)</t>
  </si>
  <si>
    <t>Kokosnüsse (in Schale)</t>
  </si>
  <si>
    <t>Kokosnüsse getrocknet</t>
  </si>
  <si>
    <t>Krachmandeln (in Schale)</t>
  </si>
  <si>
    <t>Kranbeeren / Cranberries</t>
  </si>
  <si>
    <t>Kressen-Mix</t>
  </si>
  <si>
    <t>Kurkuma</t>
  </si>
  <si>
    <t>Lavendel</t>
  </si>
  <si>
    <t>Maronen (gekocht)</t>
  </si>
  <si>
    <t>Maronen (in Schale)</t>
  </si>
  <si>
    <t>Maulbeeren (getrocknet)</t>
  </si>
  <si>
    <t>Mizuna</t>
  </si>
  <si>
    <t>Oliven</t>
  </si>
  <si>
    <t>Paprikapflanzen</t>
  </si>
  <si>
    <t>Pflaumen, getrocknet</t>
  </si>
  <si>
    <t>Pilzkraut im Topf</t>
  </si>
  <si>
    <t>Pioppino (Südlicher Schüppling)</t>
  </si>
  <si>
    <t>Puntarelle</t>
  </si>
  <si>
    <t>Queller (Salicornia)</t>
  </si>
  <si>
    <t>Radieschen-Kresse</t>
  </si>
  <si>
    <t>Rettich-Kresse</t>
  </si>
  <si>
    <t>Rote Bete Blätter</t>
  </si>
  <si>
    <t>Rucola im Topf</t>
  </si>
  <si>
    <t>Sellerieblätter</t>
  </si>
  <si>
    <t>Tomatenplanzen</t>
  </si>
  <si>
    <t>Wasabi Sprossen</t>
  </si>
  <si>
    <t>Zitronenbäumchen</t>
  </si>
  <si>
    <t>Zwetschgen</t>
  </si>
  <si>
    <t>Åland Inseln</t>
  </si>
  <si>
    <t>Amerikanisch Samoa</t>
  </si>
  <si>
    <t>Bangladesch</t>
  </si>
  <si>
    <t>Bermuda</t>
  </si>
  <si>
    <t>Bonaire, Sint Eustatius und Saba (Karibische Niederlande)</t>
  </si>
  <si>
    <t>Botsuana</t>
  </si>
  <si>
    <t>Bouvetinsel</t>
  </si>
  <si>
    <t>Britische Territorien im Indischen Ozean</t>
  </si>
  <si>
    <t>Côte d´Ivoire (Elfenbeinküste)</t>
  </si>
  <si>
    <t>Curaçao</t>
  </si>
  <si>
    <t>Dominica</t>
  </si>
  <si>
    <t>Dschibuti, Republik</t>
  </si>
  <si>
    <t>Falklandinseln</t>
  </si>
  <si>
    <t>Färöer</t>
  </si>
  <si>
    <t>Französische Süd- und Antarktisgebiete</t>
  </si>
  <si>
    <t>Französisch-Guayana</t>
  </si>
  <si>
    <t>Guinea-Bissau</t>
  </si>
  <si>
    <t>Heard Insel und McDonald Inseln</t>
  </si>
  <si>
    <t>Insel Man (Isle of Man)</t>
  </si>
  <si>
    <t>Iran, Islam. Rep.</t>
  </si>
  <si>
    <t>Jemen</t>
  </si>
  <si>
    <t>Kaimaninseln</t>
  </si>
  <si>
    <t>Kongo, Dem. Rep. (ehem. Zaire)</t>
  </si>
  <si>
    <t>Kongo, Republik</t>
  </si>
  <si>
    <t>Korea, Dem. Volksrep. (Nordkorea)</t>
  </si>
  <si>
    <t>Korea, Republik (Südkorea)</t>
  </si>
  <si>
    <t>Laos, Dem. Volksrep.</t>
  </si>
  <si>
    <t>Libyen</t>
  </si>
  <si>
    <t>Marshallinseln</t>
  </si>
  <si>
    <t xml:space="preserve">Mazedonien, ehemalige jugoslawische Republik </t>
  </si>
  <si>
    <t>Mikronesien, Föderierte Staaten von</t>
  </si>
  <si>
    <t>Moldau, Rep.</t>
  </si>
  <si>
    <t>Nördliche Marianen</t>
  </si>
  <si>
    <t>Norfolk Insel</t>
  </si>
  <si>
    <t>Osttimor (Timor-Leste)</t>
  </si>
  <si>
    <t>Palästinische Gebiete</t>
  </si>
  <si>
    <t>Pitcairninseln</t>
  </si>
  <si>
    <t>Saint Helena</t>
  </si>
  <si>
    <t>Saint-Pierre und Miquelon</t>
  </si>
  <si>
    <t>Salomonen</t>
  </si>
  <si>
    <t>São Tomé und Príncipe</t>
  </si>
  <si>
    <t>Saudi-Arabien</t>
  </si>
  <si>
    <t>Sint Maarten (niederl. Teil)</t>
  </si>
  <si>
    <t>St. Barthélemy</t>
  </si>
  <si>
    <t>St. Kitts und Nevis</t>
  </si>
  <si>
    <t>Südgeorgien und die Südlichen Sandwichinseln</t>
  </si>
  <si>
    <t>Südsudan</t>
  </si>
  <si>
    <t>Suriname</t>
  </si>
  <si>
    <t>Svalbard und Jan Mayen</t>
  </si>
  <si>
    <t>Syrien, Arabische Republik</t>
  </si>
  <si>
    <t>Taiwan, Republik China</t>
  </si>
  <si>
    <t>Tansania, Vereinigte Rep.</t>
  </si>
  <si>
    <t>Turks- und Caicosinseln</t>
  </si>
  <si>
    <t>United States Minor Outlying Islands</t>
  </si>
  <si>
    <t>Usbekistan</t>
  </si>
  <si>
    <t>Vereinigte Staaten von Amerika (USA)</t>
  </si>
  <si>
    <t>Vereinigtes Königreich Großbritannien und Nordirland</t>
  </si>
  <si>
    <t>Wallis und Futuna</t>
  </si>
  <si>
    <t>Weißrussland (Belarus)</t>
  </si>
  <si>
    <t>BioBio (EDEKA/Netto MD)</t>
  </si>
  <si>
    <t>EDEKA Deli</t>
  </si>
  <si>
    <t>EDEKA Granini</t>
  </si>
  <si>
    <t>Ein Herz für Erzeuger (EDEKA/Netto MD)</t>
  </si>
  <si>
    <t>Karli Kugelblitz (EDEKA/Netto MD)</t>
  </si>
  <si>
    <t>Die Eigenmarke bitte aus der Drop-Down-Liste auswählen</t>
  </si>
  <si>
    <t>ggf. "keine Angabe" ankreuzen</t>
  </si>
  <si>
    <t>*bei Gegenproben/Zweitproben Kopie des Probenbegleitscheins beilegen</t>
  </si>
  <si>
    <t>EDEKA WWF</t>
  </si>
  <si>
    <t>Tabaluga (EDEKA/Netto MD)</t>
  </si>
  <si>
    <t>Verarbeitungsstatus:</t>
  </si>
  <si>
    <t>Verwendungszweck:</t>
  </si>
  <si>
    <t>Blumenkohl/Brokkoli Mix (Bluccoli)</t>
  </si>
  <si>
    <t>Kirschen (süß)</t>
  </si>
  <si>
    <t>Kirschen (süß) ohne Stiel</t>
  </si>
  <si>
    <t>Kohlrabi (Knolle)</t>
  </si>
  <si>
    <t>Kohlrabiblätter</t>
  </si>
  <si>
    <t xml:space="preserve">Nur bei Edeka-Proben auszufüllen, ansonsten „keine Angabe“ ankreuzen  </t>
  </si>
  <si>
    <t>Gebindeprobe = Probe aus einer Packungseinheit
Sammelprobe = Probe aus mehr als einer Packungseinheit</t>
  </si>
  <si>
    <t>Ausgelobte Qualitäts- / Prüfsiegel:</t>
  </si>
  <si>
    <t>Unternehmen, das die Probenanalyse 
beauftragt</t>
  </si>
  <si>
    <r>
      <t xml:space="preserve">Bitte in Druckbuchstaben leserlich ausfüllen! </t>
    </r>
    <r>
      <rPr>
        <b/>
        <sz val="14"/>
        <color indexed="8"/>
        <rFont val="Wingdings"/>
        <charset val="2"/>
      </rPr>
      <t xml:space="preserve">
þ</t>
    </r>
    <r>
      <rPr>
        <b/>
        <sz val="14"/>
        <color indexed="8"/>
        <rFont val="Arial"/>
        <family val="2"/>
      </rPr>
      <t xml:space="preserve"> = Pflichtfeld - bitte </t>
    </r>
    <r>
      <rPr>
        <b/>
        <u/>
        <sz val="14"/>
        <color indexed="8"/>
        <rFont val="Arial"/>
        <family val="2"/>
      </rPr>
      <t>immer</t>
    </r>
    <r>
      <rPr>
        <b/>
        <sz val="14"/>
        <color indexed="8"/>
        <rFont val="Arial"/>
        <family val="2"/>
      </rPr>
      <t xml:space="preserve"> ausfüllen
(Eingabe in die Fruitmonitoring-Datenbank sonst nicht möglich)</t>
    </r>
  </si>
  <si>
    <r>
      <t xml:space="preserve">þ </t>
    </r>
    <r>
      <rPr>
        <sz val="18"/>
        <color indexed="8"/>
        <rFont val="Arial"/>
        <family val="2"/>
      </rPr>
      <t>Name:</t>
    </r>
  </si>
  <si>
    <r>
      <t xml:space="preserve">þ </t>
    </r>
    <r>
      <rPr>
        <sz val="18"/>
        <color indexed="8"/>
        <rFont val="Arial"/>
        <family val="2"/>
      </rPr>
      <t>Ort:</t>
    </r>
  </si>
  <si>
    <r>
      <t xml:space="preserve">þ </t>
    </r>
    <r>
      <rPr>
        <sz val="18"/>
        <color indexed="8"/>
        <rFont val="Arial"/>
        <family val="2"/>
      </rPr>
      <t>Land:</t>
    </r>
  </si>
  <si>
    <r>
      <rPr>
        <b/>
        <sz val="18"/>
        <color indexed="8"/>
        <rFont val="Arial"/>
        <family val="2"/>
      </rPr>
      <t>GLN des Auftraggebers:</t>
    </r>
    <r>
      <rPr>
        <b/>
        <sz val="14"/>
        <color indexed="8"/>
        <rFont val="Arial"/>
        <family val="2"/>
      </rPr>
      <t xml:space="preserve">
</t>
    </r>
    <r>
      <rPr>
        <sz val="12"/>
        <color theme="0" tint="-0.499984740745262"/>
        <rFont val="Arial"/>
        <family val="2"/>
      </rPr>
      <t xml:space="preserve">13-stellig; </t>
    </r>
    <r>
      <rPr>
        <sz val="12"/>
        <color indexed="23"/>
        <rFont val="Arial"/>
        <family val="2"/>
      </rPr>
      <t>falls GLN nicht vorhanden, bitte GGN eintragen</t>
    </r>
  </si>
  <si>
    <r>
      <rPr>
        <b/>
        <sz val="18"/>
        <color indexed="8"/>
        <rFont val="Arial"/>
        <family val="2"/>
      </rPr>
      <t>Erzeugnis:</t>
    </r>
    <r>
      <rPr>
        <sz val="14"/>
        <color indexed="8"/>
        <rFont val="Arial"/>
        <family val="2"/>
      </rPr>
      <t xml:space="preserve">
</t>
    </r>
    <r>
      <rPr>
        <sz val="12"/>
        <color indexed="23"/>
        <rFont val="Arial"/>
        <family val="2"/>
      </rPr>
      <t>Bitte aus der Drop-Down-Liste auswählen</t>
    </r>
  </si>
  <si>
    <t>Auftraggeber des Labors :</t>
  </si>
  <si>
    <r>
      <rPr>
        <b/>
        <sz val="18"/>
        <color indexed="8"/>
        <rFont val="Arial"/>
        <family val="2"/>
      </rPr>
      <t>GLN Lieferant an Handelshaus:</t>
    </r>
    <r>
      <rPr>
        <sz val="14"/>
        <color indexed="8"/>
        <rFont val="Arial"/>
        <family val="2"/>
      </rPr>
      <t xml:space="preserve">
</t>
    </r>
    <r>
      <rPr>
        <sz val="12"/>
        <color indexed="23"/>
        <rFont val="Arial"/>
        <family val="2"/>
      </rPr>
      <t>13-stellig; falls GLN nicht vorhanden, bitte GGN eintragen</t>
    </r>
  </si>
  <si>
    <r>
      <rPr>
        <b/>
        <sz val="18"/>
        <color indexed="8"/>
        <rFont val="Arial"/>
        <family val="2"/>
      </rPr>
      <t>Datum der Probennahme:</t>
    </r>
    <r>
      <rPr>
        <b/>
        <sz val="14"/>
        <color indexed="8"/>
        <rFont val="Arial"/>
        <family val="2"/>
      </rPr>
      <t xml:space="preserve">
</t>
    </r>
    <r>
      <rPr>
        <sz val="12"/>
        <color indexed="23"/>
        <rFont val="Arial"/>
        <family val="2"/>
      </rPr>
      <t>tt.mm.jjjj</t>
    </r>
  </si>
  <si>
    <r>
      <t xml:space="preserve">þ </t>
    </r>
    <r>
      <rPr>
        <sz val="18"/>
        <color indexed="8"/>
        <rFont val="Arial"/>
        <family val="2"/>
      </rPr>
      <t>Nachname:</t>
    </r>
  </si>
  <si>
    <r>
      <t xml:space="preserve">þ </t>
    </r>
    <r>
      <rPr>
        <sz val="18"/>
        <color indexed="8"/>
        <rFont val="Arial"/>
        <family val="2"/>
      </rPr>
      <t>Firma:</t>
    </r>
  </si>
  <si>
    <t>Telnr:</t>
  </si>
  <si>
    <r>
      <rPr>
        <b/>
        <sz val="18"/>
        <color indexed="8"/>
        <rFont val="Arial"/>
        <family val="2"/>
      </rPr>
      <t>GLN Betriebsstätte der Probennahme:</t>
    </r>
    <r>
      <rPr>
        <sz val="14"/>
        <color indexed="8"/>
        <rFont val="Arial"/>
        <family val="2"/>
      </rPr>
      <t xml:space="preserve">
</t>
    </r>
    <r>
      <rPr>
        <sz val="12"/>
        <color indexed="23"/>
        <rFont val="Arial"/>
        <family val="2"/>
      </rPr>
      <t>13-stellig; falls GLN nicht vorhanden, bitte GGN eintragen</t>
    </r>
  </si>
  <si>
    <r>
      <rPr>
        <b/>
        <sz val="18"/>
        <color indexed="8"/>
        <rFont val="Arial"/>
        <family val="2"/>
      </rPr>
      <t>Bioprodukt:</t>
    </r>
    <r>
      <rPr>
        <b/>
        <sz val="14"/>
        <color indexed="8"/>
        <rFont val="Arial"/>
        <family val="2"/>
      </rPr>
      <t xml:space="preserve">
</t>
    </r>
    <r>
      <rPr>
        <sz val="12"/>
        <color indexed="8"/>
        <rFont val="Arial"/>
        <family val="2"/>
      </rPr>
      <t>gem. VO (EG) 834/2007</t>
    </r>
  </si>
  <si>
    <r>
      <t xml:space="preserve">Code-Nummer der Bio-Kontrollbehörde /
Kontrollstelle: </t>
    </r>
    <r>
      <rPr>
        <sz val="12"/>
        <rFont val="Arial"/>
        <family val="2"/>
      </rPr>
      <t>(Länderkürzel plus Nummer)</t>
    </r>
  </si>
  <si>
    <r>
      <rPr>
        <b/>
        <sz val="18"/>
        <color indexed="8"/>
        <rFont val="Arial"/>
        <family val="2"/>
      </rPr>
      <t>Anbauart:</t>
    </r>
    <r>
      <rPr>
        <sz val="14"/>
        <color theme="1"/>
        <rFont val="Calibri"/>
        <family val="2"/>
        <scheme val="minor"/>
      </rPr>
      <t xml:space="preserve">
</t>
    </r>
    <r>
      <rPr>
        <sz val="12"/>
        <color indexed="8"/>
        <rFont val="Arial"/>
        <family val="2"/>
      </rPr>
      <t>Pflichtfeld bei Feldproben</t>
    </r>
  </si>
  <si>
    <r>
      <rPr>
        <b/>
        <sz val="18"/>
        <color indexed="8"/>
        <rFont val="Arial"/>
        <family val="2"/>
      </rPr>
      <t xml:space="preserve">Ursprungsland: </t>
    </r>
    <r>
      <rPr>
        <sz val="12"/>
        <color indexed="8"/>
        <rFont val="Arial"/>
        <family val="2"/>
      </rPr>
      <t xml:space="preserve">
</t>
    </r>
    <r>
      <rPr>
        <sz val="12"/>
        <color indexed="23"/>
        <rFont val="Arial"/>
        <family val="2"/>
      </rPr>
      <t>Bitte aus der Drop-Down-Liste auswählen</t>
    </r>
  </si>
  <si>
    <t>bei Mischprodukten Abpackland</t>
  </si>
  <si>
    <r>
      <rPr>
        <b/>
        <sz val="18"/>
        <color indexed="8"/>
        <rFont val="Arial"/>
        <family val="2"/>
      </rPr>
      <t>Vermarktungsnorm / Klasse:</t>
    </r>
    <r>
      <rPr>
        <b/>
        <sz val="14"/>
        <color indexed="8"/>
        <rFont val="Arial"/>
        <family val="2"/>
      </rPr>
      <t xml:space="preserve">
</t>
    </r>
    <r>
      <rPr>
        <sz val="12"/>
        <color indexed="8"/>
        <rFont val="Arial"/>
        <family val="2"/>
      </rPr>
      <t>ggf. "keine Angabe" ankreuzen</t>
    </r>
  </si>
  <si>
    <r>
      <rPr>
        <b/>
        <sz val="18"/>
        <color indexed="8"/>
        <rFont val="Arial"/>
        <family val="2"/>
      </rPr>
      <t>Größe / Kaliber / Gebindeeinheit:</t>
    </r>
    <r>
      <rPr>
        <b/>
        <sz val="14"/>
        <color indexed="8"/>
        <rFont val="Arial"/>
        <family val="2"/>
      </rPr>
      <t xml:space="preserve">
</t>
    </r>
    <r>
      <rPr>
        <sz val="12"/>
        <color indexed="8"/>
        <rFont val="Arial"/>
        <family val="2"/>
      </rPr>
      <t>ggf. "keine Angabe" ankreuzen</t>
    </r>
  </si>
  <si>
    <t>Marke:</t>
  </si>
  <si>
    <r>
      <rPr>
        <b/>
        <sz val="18"/>
        <color indexed="8"/>
        <rFont val="Arial"/>
        <family val="2"/>
      </rPr>
      <t>Probentyp:</t>
    </r>
    <r>
      <rPr>
        <sz val="12"/>
        <color indexed="8"/>
        <rFont val="Arial"/>
        <family val="2"/>
      </rPr>
      <t xml:space="preserve">
Pflichtfeld bei Verkaufsproben oder Lagerproben</t>
    </r>
  </si>
  <si>
    <t xml:space="preserve">Probe auch für: </t>
  </si>
  <si>
    <r>
      <rPr>
        <sz val="18"/>
        <color indexed="8"/>
        <rFont val="Arial"/>
        <family val="2"/>
      </rPr>
      <t>Auslieferungsregion Edeka:</t>
    </r>
    <r>
      <rPr>
        <b/>
        <sz val="14"/>
        <color indexed="10"/>
        <rFont val="Arial"/>
        <family val="2"/>
      </rPr>
      <t xml:space="preserve">
</t>
    </r>
    <r>
      <rPr>
        <sz val="12"/>
        <color indexed="23"/>
        <rFont val="Arial"/>
        <family val="2"/>
      </rPr>
      <t>Bitte aus der Drop-Down-Liste auswählen</t>
    </r>
  </si>
  <si>
    <r>
      <rPr>
        <sz val="18"/>
        <color indexed="8"/>
        <rFont val="Arial"/>
        <family val="2"/>
      </rPr>
      <t>GLN Erzeuger / Landwirt:</t>
    </r>
    <r>
      <rPr>
        <sz val="14"/>
        <color indexed="8"/>
        <rFont val="Arial"/>
        <family val="2"/>
      </rPr>
      <t xml:space="preserve">
</t>
    </r>
    <r>
      <rPr>
        <sz val="12"/>
        <color indexed="23"/>
        <rFont val="Arial"/>
        <family val="2"/>
      </rPr>
      <t>13-stellig; falls GLN nicht vorhanden, bitte GGN eintragen</t>
    </r>
  </si>
  <si>
    <r>
      <rPr>
        <sz val="18"/>
        <color indexed="8"/>
        <rFont val="Arial"/>
        <family val="2"/>
      </rPr>
      <t>Zusätzliche Angaben:</t>
    </r>
    <r>
      <rPr>
        <sz val="14"/>
        <color indexed="8"/>
        <rFont val="Arial"/>
        <family val="2"/>
      </rPr>
      <t xml:space="preserve">
</t>
    </r>
    <r>
      <rPr>
        <sz val="12"/>
        <color indexed="8"/>
        <rFont val="Arial"/>
        <family val="2"/>
      </rPr>
      <t>auf Etikett / Verpackung / Lieferschein, z.B. Sorte, Typ…</t>
    </r>
  </si>
  <si>
    <r>
      <rPr>
        <sz val="18"/>
        <color indexed="8"/>
        <rFont val="Arial"/>
        <family val="2"/>
      </rPr>
      <t>Schlag / Feldpassnummer:</t>
    </r>
    <r>
      <rPr>
        <sz val="14"/>
        <color indexed="8"/>
        <rFont val="Arial"/>
        <family val="2"/>
      </rPr>
      <t xml:space="preserve">
</t>
    </r>
    <r>
      <rPr>
        <sz val="12"/>
        <color indexed="8"/>
        <rFont val="Arial"/>
        <family val="2"/>
      </rPr>
      <t>optional: GPS-Koordinaten</t>
    </r>
  </si>
  <si>
    <t>Entweder Auftraggeber oder zusätzliche Angabe z.B. für Packstation, Niederlassung, Lager…</t>
  </si>
  <si>
    <t>Einsender:</t>
  </si>
  <si>
    <t>Lieferant an Handelshaus:</t>
  </si>
  <si>
    <t>Produzent / Hersteller / Abpacker:</t>
  </si>
  <si>
    <t>Erzeuger / Landwirt:</t>
  </si>
  <si>
    <t>Probenehmer:</t>
  </si>
  <si>
    <t>Vor- und Nachname / Firma, ggf. Telefonnr.</t>
  </si>
  <si>
    <t>Betriebsstätte der Probennahme:</t>
  </si>
  <si>
    <t>ggf. "keine Angabe" ankreuzen
Mehrfachauswahl möglich</t>
  </si>
  <si>
    <t>Zertifizierungsstandard Betriebsstätte</t>
  </si>
  <si>
    <t>der Probennahme:</t>
  </si>
  <si>
    <r>
      <t xml:space="preserve">Einzelbestandteile bei Mischprodukten:
</t>
    </r>
    <r>
      <rPr>
        <sz val="12"/>
        <color theme="0" tint="-0.499984740745262"/>
        <rFont val="Arial"/>
        <family val="2"/>
      </rPr>
      <t>Bitte aus der Drop-Down-Liste auswählen</t>
    </r>
  </si>
  <si>
    <t>8-/13-/14-stellig; ggf. "keine Angabe" ankreuzen</t>
  </si>
  <si>
    <t>EAN / GTIN:</t>
  </si>
  <si>
    <t>Acai Beere</t>
  </si>
  <si>
    <t>Echte Aloe (Aloe Vera)</t>
  </si>
  <si>
    <t>Indische Limetten</t>
  </si>
  <si>
    <t>Leinsamen</t>
  </si>
  <si>
    <t>Persische Limette</t>
  </si>
  <si>
    <t>Quinoa</t>
  </si>
  <si>
    <t>Trink-Kokosnüsse</t>
  </si>
  <si>
    <t>Aroniabeeren/Apfelbeere</t>
  </si>
  <si>
    <t>Gemüse (Convenience)</t>
  </si>
  <si>
    <t>Mini Kiwis / Kiwibeeren</t>
  </si>
  <si>
    <t>Rote Bete (gekocht)</t>
  </si>
  <si>
    <t>Zuckermais (gekocht)</t>
  </si>
  <si>
    <t>EDEKA Havanna Club</t>
  </si>
  <si>
    <t>Markttag (EDEKA/Netto MD)</t>
  </si>
  <si>
    <t>Best Moments</t>
  </si>
  <si>
    <t>Ja!</t>
  </si>
  <si>
    <t>Naturgut</t>
  </si>
  <si>
    <t>Puda</t>
  </si>
  <si>
    <t>REWE To Go</t>
  </si>
  <si>
    <t>Simply Sunny</t>
  </si>
  <si>
    <t>Chilis (Chilischoten)</t>
  </si>
  <si>
    <t>Endivien, breitblättrig</t>
  </si>
  <si>
    <t>Frisée / Endivien, krausblättrig</t>
  </si>
  <si>
    <t>Gemüse Mix (ganze Früchte)</t>
  </si>
  <si>
    <t>Nuss-(Frucht-)mischung, Studentenfutter</t>
  </si>
  <si>
    <t>Obst Mix (ganze Früchte, frisch)</t>
  </si>
  <si>
    <t>Obst, getrocknet, gemischt (Mischobst, getrocknet)</t>
  </si>
  <si>
    <t>Obst, zerkleinert (Convenience, fresh cut, Obstsalat)</t>
  </si>
  <si>
    <t>Pfeffer (Gewürz)</t>
  </si>
  <si>
    <t>Pimientos de Padròn / Bratpaprika</t>
  </si>
  <si>
    <t>Radieschen (Knolle)</t>
  </si>
  <si>
    <t>Radieschenblätter</t>
  </si>
  <si>
    <t>Rettich (Knolle)</t>
  </si>
  <si>
    <t>Rettichblätter</t>
  </si>
  <si>
    <t>Schokolierte Produkte</t>
  </si>
  <si>
    <t>Kosovo</t>
  </si>
  <si>
    <r>
      <t xml:space="preserve">Mit diesem Untersuchungsauftragsformular verpflichtet der Auftraggeber das Labor, die Daten sowie die Ergebnisse der Untersuchungen im Rahmen des FRUITMONITORING – auch im Detail – unabhängig vom Ergebnis der Rückstandsuntersuchung an die Fruitmonitoring-Datenbank zu übermitteln. 
Den Lebensmitteleinzelhandelsunternehmen werden die Ergebnisse ausschließlich der von ihnen oder von seinen Lieferanten beauftragten Untersuchungen über die Fruitmonitoring-Datenbank zugänglich gemacht. 
Des Weiteren werden den am Fruitmonitoring beteiligten Lebensmitteleinzelhandelsunternehmen die Ergebnisse sämtlicher Untersuchungen im Rahmen des Fruitmonitoring in </t>
    </r>
    <r>
      <rPr>
        <i/>
        <u/>
        <sz val="14"/>
        <color indexed="8"/>
        <rFont val="Arial"/>
        <family val="2"/>
      </rPr>
      <t>anonymisierter</t>
    </r>
    <r>
      <rPr>
        <i/>
        <sz val="14"/>
        <color indexed="8"/>
        <rFont val="Arial"/>
        <family val="2"/>
      </rPr>
      <t xml:space="preserve"> Form zugänglich gemacht.
Die Ergebnisse der Rückstandsuntersuchung dürfen von der HDE Trade Services GmbH an die Qualitätssysteme (z.B. QS, GlobalGAP) übermittelt werden, dessen Mitglied der Auftraggeber oder der Hersteller des geprüften Obst und Gemüses ist.
Die HDE Trade Services GmbH übernimmt keine Verantwortung für die Vollständigkeiten der Daten zum Einstellen in die QS- und / oder Fresh.Point Datenbank.</t>
    </r>
  </si>
  <si>
    <t>Achacha</t>
  </si>
  <si>
    <t>Bananenchips (mit Zusatz von z.B. Zucker oder Fett)</t>
  </si>
  <si>
    <t>Edamame</t>
  </si>
  <si>
    <t>Erbsenblätter</t>
  </si>
  <si>
    <t>Galgant / Thai-Ingwer</t>
  </si>
  <si>
    <t>Karambole / Sternfrucht</t>
  </si>
  <si>
    <t>Mohnsamen</t>
  </si>
  <si>
    <t>Bosnien und Herzegowina</t>
  </si>
  <si>
    <t>Barbecue (EDEKA/Netto MD)</t>
  </si>
  <si>
    <t>Keiner ist Perfekt (EDEKA/Netto MD)</t>
  </si>
  <si>
    <r>
      <rPr>
        <b/>
        <sz val="18"/>
        <color indexed="8"/>
        <rFont val="Arial"/>
        <family val="2"/>
      </rPr>
      <t>Losnummer / Chargennummer:</t>
    </r>
    <r>
      <rPr>
        <b/>
        <sz val="14"/>
        <color indexed="8"/>
        <rFont val="Arial"/>
        <family val="2"/>
      </rPr>
      <t xml:space="preserve">
</t>
    </r>
    <r>
      <rPr>
        <sz val="12"/>
        <color indexed="8"/>
        <rFont val="Arial"/>
        <family val="2"/>
      </rPr>
      <t>Wenn die beprobte Ware keine Los-/Chargennr. besitzt, ist „nicht vorhanden“ anzukreuzen</t>
    </r>
  </si>
  <si>
    <t>Apfelchips (auch unter Zusatz von z.B. Gewürzen)</t>
  </si>
  <si>
    <t>Esspapier (aus getrockneten Fruchtpürree)</t>
  </si>
  <si>
    <t>Kidney-Bohnen, rot</t>
  </si>
  <si>
    <t>Mini Pok Choi / Mini Pak Choi</t>
  </si>
  <si>
    <t>Sapote, schwarz</t>
  </si>
  <si>
    <t>Tatsoi</t>
  </si>
  <si>
    <t>Tomatenchips (auch unter Zusatz von z.B. Gewürzen)</t>
  </si>
  <si>
    <t>Zitrusfrüchte (mit Zusatz von z.B. Zucker, kandiert), z.B. Orangeat, Zitronat/Citronat</t>
  </si>
  <si>
    <t>Genusswelt (EDEKA/Netto MD)</t>
  </si>
  <si>
    <t>Lieblings (EDEKA/Netto MD)</t>
  </si>
  <si>
    <t>METRO Chef</t>
  </si>
  <si>
    <t>real,- Permakultur</t>
  </si>
  <si>
    <t>Bauers Beste (EDEKA/Netto MD)</t>
  </si>
  <si>
    <t>GUT&amp;GÜNSTIG (EDEKA/Netto MD)</t>
  </si>
  <si>
    <t>Mein Bayern (EDEKA/Netto MD)</t>
  </si>
  <si>
    <t>Mein Land (EDEKA/Netto MD)</t>
  </si>
  <si>
    <t>Mein Land Bio (EDEKA/Netto MD)</t>
  </si>
  <si>
    <t>Unser Hof (EDEKA/Netto MD)</t>
  </si>
  <si>
    <t>Unsere Heimat (EDEKA/Netto MD)</t>
  </si>
  <si>
    <t>Unsere Heimat Bio (EDEKA/Netto MD)</t>
  </si>
  <si>
    <r>
      <rPr>
        <b/>
        <sz val="18"/>
        <color indexed="8"/>
        <rFont val="Arial"/>
        <family val="2"/>
      </rPr>
      <t>Probenmenge:</t>
    </r>
    <r>
      <rPr>
        <b/>
        <sz val="14"/>
        <color indexed="8"/>
        <rFont val="Arial"/>
        <family val="2"/>
      </rPr>
      <t xml:space="preserve">
</t>
    </r>
    <r>
      <rPr>
        <sz val="12"/>
        <color indexed="8"/>
        <rFont val="Arial"/>
        <family val="2"/>
      </rPr>
      <t>- Produkte bis 250g: mind. 1kg und/oder mind. 10 Stück</t>
    </r>
  </si>
  <si>
    <t>- Produkte über 250g: mind. 2kg und/oder mind. 5 Stück
- Frische Kräuter mind. 0,5kg</t>
  </si>
  <si>
    <r>
      <rPr>
        <sz val="18"/>
        <color indexed="8"/>
        <rFont val="Arial"/>
        <family val="2"/>
      </rPr>
      <t>Handelshaus-spezifische Nr.:</t>
    </r>
    <r>
      <rPr>
        <sz val="14"/>
        <color indexed="8"/>
        <rFont val="Arial"/>
        <family val="2"/>
      </rPr>
      <t xml:space="preserve">
</t>
    </r>
    <r>
      <rPr>
        <sz val="12"/>
        <color indexed="8"/>
        <rFont val="Arial"/>
        <family val="2"/>
      </rPr>
      <t>z.B. Positions-Nr., Artikelnr.</t>
    </r>
  </si>
  <si>
    <t>Produktzertifizierung:</t>
  </si>
  <si>
    <t>EDEKA Einkaufskontor Blumenkontor Lüllingen</t>
  </si>
  <si>
    <t>EDEKA Einkaufskontor Import Konserven/Trockenfrüchte</t>
  </si>
  <si>
    <t>EDEKA Einkaufskontor Italia srl, Bari (FK Italia)</t>
  </si>
  <si>
    <t>EDEKA Einkaufskontor Nord, Hamburg</t>
  </si>
  <si>
    <t>EDEKA Einkaufskontor Süd, München</t>
  </si>
  <si>
    <t>EDEKA Einkaufskontor West, Roisdorf</t>
  </si>
  <si>
    <t>EDEKA GHB Rhein-Ruhr Stiftung &amp; Co. KG</t>
  </si>
  <si>
    <t>Gelbe Bete</t>
  </si>
  <si>
    <t>Nectarcots</t>
  </si>
  <si>
    <t>Nüsse/Mandeln/Samen, ummantelt</t>
  </si>
  <si>
    <t>Spargelbohne</t>
  </si>
  <si>
    <t>Trockenfrüchte verarbeitet (mit Zusatz von Zutaten)</t>
  </si>
  <si>
    <t>Waldheidelbeeren / -blaubeeren</t>
  </si>
  <si>
    <t>Billa Bio</t>
  </si>
  <si>
    <t>Clever und Echt Bio</t>
  </si>
  <si>
    <t>Da komm ich her</t>
  </si>
  <si>
    <t>Hanul Boieresc</t>
  </si>
  <si>
    <t>Ich bin Österreich</t>
  </si>
  <si>
    <t>Ja! Natürlich</t>
  </si>
  <si>
    <t>Marktliebe (Penny)</t>
  </si>
  <si>
    <t>Penny Ready</t>
  </si>
  <si>
    <t>Simply Good</t>
  </si>
  <si>
    <t>tegut...</t>
  </si>
  <si>
    <t>Wunderlinge</t>
  </si>
  <si>
    <t>Albi (EDEKA/Netto MD)</t>
  </si>
  <si>
    <t>Demeter für EDEKA (EDEKA/Netto MD)</t>
  </si>
  <si>
    <t>EDEKA Heimatliebe (EDEKA/Netto MD)</t>
  </si>
  <si>
    <t>EDEKA Selection</t>
  </si>
  <si>
    <t>In der Heimat gesät (EDEKA/Netto MD)</t>
  </si>
  <si>
    <t>Mit (Herz) gemacht (EDEKA/Netto MD)</t>
  </si>
  <si>
    <t>Pinke Perle (EDEKA/Netto MD)</t>
  </si>
  <si>
    <t>Süße Perle (EDEKA/Netto MD)</t>
  </si>
  <si>
    <t>Yacaran (EDEKA/Netto MD)</t>
  </si>
  <si>
    <t>German/09.11.2021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</si>
</sst>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43" x14ac:knownFonts="1">
    <font>
      <sz val="11"/>
      <color theme="1"/>
      <name val="Calibri"/>
      <family val="2"/>
      <scheme val="minor"/>
    </font>
    <font>
      <b/>
      <u/>
      <sz val="14"/>
      <color indexed="8"/>
      <name val="Arial"/>
      <family val="2"/>
    </font>
    <font>
      <sz val="8"/>
      <name val="Calibri"/>
      <family val="2"/>
    </font>
    <font>
      <b/>
      <sz val="11"/>
      <color indexed="8"/>
      <name val="Calibri"/>
      <family val="2"/>
    </font>
    <font>
      <sz val="10"/>
      <name val="Arial"/>
      <family val="2"/>
    </font>
    <font>
      <sz val="8"/>
      <color rgb="FF000000"/>
      <name val="Tahoma"/>
      <family val="2"/>
    </font>
    <font>
      <sz val="14"/>
      <color theme="1"/>
      <name val="Calibri"/>
      <family val="2"/>
      <scheme val="minor"/>
    </font>
    <font>
      <b/>
      <sz val="14"/>
      <color indexed="8"/>
      <name val="Arial"/>
      <family val="2"/>
    </font>
    <font>
      <sz val="14"/>
      <color indexed="8"/>
      <name val="Arial"/>
      <family val="2"/>
    </font>
    <font>
      <i/>
      <sz val="14"/>
      <color indexed="8"/>
      <name val="Calibri"/>
      <family val="2"/>
    </font>
    <font>
      <b/>
      <sz val="14"/>
      <color indexed="10"/>
      <name val="Calibri"/>
      <family val="2"/>
    </font>
    <font>
      <sz val="14"/>
      <color indexed="10"/>
      <name val="Calibri"/>
      <family val="2"/>
    </font>
    <font>
      <b/>
      <sz val="14"/>
      <color indexed="8"/>
      <name val="Wingdings"/>
      <charset val="2"/>
    </font>
    <font>
      <sz val="14"/>
      <color indexed="8"/>
      <name val="Webdings"/>
      <family val="1"/>
      <charset val="2"/>
    </font>
    <font>
      <b/>
      <sz val="14"/>
      <color indexed="10"/>
      <name val="Arial"/>
      <family val="2"/>
    </font>
    <font>
      <sz val="14"/>
      <color rgb="FFFF0000"/>
      <name val="Calibri"/>
      <family val="2"/>
      <scheme val="minor"/>
    </font>
    <font>
      <sz val="14"/>
      <color indexed="8"/>
      <name val="Calibri"/>
      <family val="2"/>
    </font>
    <font>
      <i/>
      <sz val="14"/>
      <color indexed="8"/>
      <name val="Arial"/>
      <family val="2"/>
    </font>
    <font>
      <i/>
      <u/>
      <sz val="14"/>
      <color indexed="8"/>
      <name val="Arial"/>
      <family val="2"/>
    </font>
    <font>
      <sz val="12"/>
      <color theme="0" tint="-0.499984740745262"/>
      <name val="Arial"/>
      <family val="2"/>
    </font>
    <font>
      <sz val="12"/>
      <color indexed="23"/>
      <name val="Arial"/>
      <family val="2"/>
    </font>
    <font>
      <sz val="26"/>
      <color theme="1"/>
      <name val="Calibri"/>
      <family val="2"/>
      <scheme val="minor"/>
    </font>
    <font>
      <sz val="18"/>
      <color theme="1"/>
      <name val="Calibri"/>
      <family val="2"/>
      <scheme val="minor"/>
    </font>
    <font>
      <b/>
      <u/>
      <sz val="28"/>
      <color indexed="8"/>
      <name val="Arial"/>
      <family val="2"/>
    </font>
    <font>
      <b/>
      <sz val="18"/>
      <color indexed="8"/>
      <name val="Arial"/>
      <family val="2"/>
    </font>
    <font>
      <b/>
      <sz val="18"/>
      <color indexed="8"/>
      <name val="Wingdings"/>
      <charset val="2"/>
    </font>
    <font>
      <sz val="18"/>
      <color indexed="8"/>
      <name val="Arial"/>
      <family val="2"/>
    </font>
    <font>
      <sz val="12"/>
      <color rgb="FFFF0000"/>
      <name val="Arial"/>
      <family val="2"/>
    </font>
    <font>
      <b/>
      <sz val="18"/>
      <color theme="1"/>
      <name val="Arial"/>
      <family val="2"/>
    </font>
    <font>
      <sz val="12"/>
      <color indexed="8"/>
      <name val="Arial"/>
      <family val="2"/>
    </font>
    <font>
      <sz val="12"/>
      <color theme="1"/>
      <name val="Arial"/>
      <family val="2"/>
    </font>
    <font>
      <sz val="12"/>
      <name val="Arial"/>
      <family val="2"/>
    </font>
    <font>
      <sz val="18"/>
      <color indexed="8"/>
      <name val="Calibri"/>
      <family val="2"/>
    </font>
    <font>
      <sz val="16"/>
      <color indexed="8"/>
      <name val="Arial"/>
      <family val="2"/>
    </font>
    <font>
      <sz val="16"/>
      <color theme="1"/>
      <name val="Calibri"/>
      <family val="2"/>
      <scheme val="minor"/>
    </font>
    <font>
      <b/>
      <i/>
      <sz val="16"/>
      <color indexed="8"/>
      <name val="Arial"/>
      <family val="2"/>
    </font>
    <font>
      <sz val="12"/>
      <color theme="1"/>
      <name val="Calibri"/>
      <family val="2"/>
      <scheme val="minor"/>
    </font>
    <font>
      <sz val="14"/>
      <color theme="1"/>
      <name val="Arial"/>
      <family val="2"/>
    </font>
    <font>
      <sz val="11"/>
      <color theme="1"/>
      <name val="Arial"/>
      <family val="2"/>
    </font>
    <font>
      <sz val="11"/>
      <color theme="0" tint="-0.499984740745262"/>
      <name val="Arial"/>
      <family val="2"/>
    </font>
    <font>
      <sz val="12"/>
      <color rgb="FF000000"/>
      <name val="Times New Roman"/>
      <family val="1"/>
    </font>
    <font>
      <sz val="12"/>
      <color rgb="FF000000"/>
      <name val="Arial"/>
      <family val="2"/>
    </font>
    <font>
      <sz val="12"/>
      <color rgb="FF000000"/>
      <name val="Calibri"/>
      <family val="2"/>
      <scheme val="minor"/>
    </font>
  </fonts>
  <fills count="8">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FF"/>
      </patternFill>
    </fill>
    <fill>
      <patternFill patternType="solid">
        <fgColor theme="0"/>
        <bgColor indexed="64"/>
      </patternFill>
    </fill>
    <fill>
      <patternFill patternType="solid">
        <fgColor rgb="FFFFFFCC"/>
        <bgColor indexed="64"/>
      </patternFill>
    </fill>
    <fill>
      <patternFill patternType="solid">
        <fgColor rgb="FFFFFFFF"/>
        <bgColor rgb="FFFFFFFF"/>
      </patternFill>
    </fill>
  </fills>
  <borders count="49">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dotted">
        <color indexed="64"/>
      </top>
      <bottom style="medium">
        <color indexed="64"/>
      </bottom>
      <diagonal/>
    </border>
    <border>
      <left style="thin">
        <color rgb="FFA9A9A9"/>
      </left>
      <right style="thin">
        <color rgb="FFA9A9A9"/>
      </right>
      <top style="thin">
        <color rgb="FFA9A9A9"/>
      </top>
      <bottom style="thin">
        <color rgb="FFA9A9A9"/>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s>
  <cellStyleXfs count="2">
    <xf numFmtId="0" fontId="0" fillId="0" borderId="0"/>
    <xf numFmtId="0" fontId="4" fillId="0" borderId="0"/>
  </cellStyleXfs>
  <cellXfs count="314">
    <xf numFmtId="0" fontId="0" fillId="0" borderId="0" xfId="0"/>
    <xf numFmtId="49" fontId="0" fillId="0" borderId="0" xfId="0" applyNumberFormat="1"/>
    <xf numFmtId="0" fontId="3" fillId="0" borderId="0" xfId="0" applyFont="1"/>
    <xf numFmtId="0" fontId="0" fillId="0" borderId="0" xfId="0" applyProtection="1"/>
    <xf numFmtId="0" fontId="0" fillId="0" borderId="0" xfId="0" applyBorder="1" applyProtection="1"/>
    <xf numFmtId="0" fontId="0" fillId="3" borderId="0" xfId="0" applyFill="1" applyProtection="1"/>
    <xf numFmtId="0" fontId="0" fillId="3" borderId="0" xfId="0" applyFill="1" applyBorder="1" applyProtection="1"/>
    <xf numFmtId="0" fontId="7" fillId="3" borderId="7" xfId="0" applyFont="1" applyFill="1" applyBorder="1" applyAlignment="1" applyProtection="1">
      <alignment vertical="center"/>
    </xf>
    <xf numFmtId="0" fontId="6" fillId="3" borderId="9" xfId="0" applyFont="1" applyFill="1" applyBorder="1" applyAlignment="1" applyProtection="1">
      <alignment vertical="center"/>
    </xf>
    <xf numFmtId="0" fontId="7" fillId="3" borderId="3" xfId="0" applyFont="1" applyFill="1" applyBorder="1" applyAlignment="1" applyProtection="1">
      <alignment vertical="center" wrapText="1"/>
    </xf>
    <xf numFmtId="0" fontId="7" fillId="3" borderId="2" xfId="0" applyFont="1" applyFill="1" applyBorder="1" applyAlignment="1" applyProtection="1">
      <alignment vertical="center" wrapText="1"/>
    </xf>
    <xf numFmtId="0" fontId="6" fillId="3" borderId="0" xfId="0" applyFont="1" applyFill="1" applyProtection="1"/>
    <xf numFmtId="0" fontId="6" fillId="0" borderId="0" xfId="0" applyFont="1" applyProtection="1"/>
    <xf numFmtId="0" fontId="6" fillId="3" borderId="0" xfId="0" applyFont="1" applyFill="1" applyBorder="1" applyProtection="1"/>
    <xf numFmtId="0" fontId="6" fillId="3" borderId="0" xfId="0" applyFont="1" applyFill="1" applyAlignment="1" applyProtection="1">
      <alignment vertical="center"/>
    </xf>
    <xf numFmtId="0" fontId="6" fillId="0" borderId="0" xfId="0" applyFont="1" applyBorder="1" applyAlignment="1" applyProtection="1">
      <alignment vertical="center"/>
    </xf>
    <xf numFmtId="0" fontId="6" fillId="0" borderId="0" xfId="0" applyFont="1" applyAlignment="1" applyProtection="1">
      <alignment vertical="center"/>
    </xf>
    <xf numFmtId="0" fontId="6" fillId="3" borderId="7" xfId="0" applyFont="1" applyFill="1" applyBorder="1" applyAlignment="1" applyProtection="1">
      <alignment vertical="center"/>
    </xf>
    <xf numFmtId="0" fontId="13" fillId="3" borderId="9" xfId="0" applyFont="1" applyFill="1" applyBorder="1" applyAlignment="1" applyProtection="1">
      <alignment vertical="center"/>
    </xf>
    <xf numFmtId="0" fontId="6" fillId="0" borderId="10" xfId="0" applyFont="1" applyBorder="1" applyAlignment="1"/>
    <xf numFmtId="0" fontId="7" fillId="3" borderId="2" xfId="0" applyFont="1" applyFill="1" applyBorder="1" applyAlignment="1" applyProtection="1">
      <alignment horizontal="left" vertical="center" wrapText="1"/>
    </xf>
    <xf numFmtId="164" fontId="8" fillId="2" borderId="11" xfId="0" applyNumberFormat="1" applyFont="1" applyFill="1" applyBorder="1" applyAlignment="1" applyProtection="1">
      <alignment horizontal="left" vertical="center"/>
      <protection locked="0"/>
    </xf>
    <xf numFmtId="0" fontId="6" fillId="0" borderId="0" xfId="0" applyFont="1"/>
    <xf numFmtId="0" fontId="16" fillId="3" borderId="0" xfId="0" applyFont="1" applyFill="1" applyBorder="1" applyProtection="1"/>
    <xf numFmtId="0" fontId="16" fillId="3" borderId="5" xfId="0" applyFont="1" applyFill="1" applyBorder="1" applyProtection="1"/>
    <xf numFmtId="0" fontId="16" fillId="3" borderId="7" xfId="0" applyFont="1" applyFill="1" applyBorder="1" applyAlignment="1" applyProtection="1">
      <alignment vertical="top"/>
    </xf>
    <xf numFmtId="0" fontId="6" fillId="0" borderId="2" xfId="0" applyFont="1" applyBorder="1" applyAlignment="1" applyProtection="1"/>
    <xf numFmtId="0" fontId="8" fillId="3" borderId="5" xfId="0" applyFont="1" applyFill="1" applyBorder="1" applyAlignment="1" applyProtection="1">
      <alignment vertical="center"/>
    </xf>
    <xf numFmtId="0" fontId="16" fillId="3" borderId="7" xfId="0" applyFont="1" applyFill="1" applyBorder="1" applyAlignment="1" applyProtection="1">
      <alignment vertical="center" wrapText="1"/>
    </xf>
    <xf numFmtId="0" fontId="6" fillId="3" borderId="2" xfId="0" applyFont="1" applyFill="1" applyBorder="1" applyAlignment="1" applyProtection="1">
      <alignment vertical="center" wrapText="1"/>
    </xf>
    <xf numFmtId="0" fontId="8" fillId="3" borderId="0" xfId="0" applyFont="1" applyFill="1" applyAlignment="1" applyProtection="1">
      <alignment horizontal="left" vertical="center"/>
    </xf>
    <xf numFmtId="0" fontId="8" fillId="0" borderId="0" xfId="0" applyFont="1" applyAlignment="1" applyProtection="1">
      <alignment horizontal="left" vertical="center"/>
    </xf>
    <xf numFmtId="0" fontId="6" fillId="0" borderId="0" xfId="0" applyFont="1" applyBorder="1" applyProtection="1"/>
    <xf numFmtId="0" fontId="8" fillId="0" borderId="0" xfId="0" applyFont="1" applyBorder="1" applyProtection="1"/>
    <xf numFmtId="0" fontId="8" fillId="0" borderId="0" xfId="0" applyFont="1" applyBorder="1" applyAlignment="1" applyProtection="1">
      <alignment vertical="center"/>
    </xf>
    <xf numFmtId="0" fontId="8" fillId="3" borderId="0" xfId="0" applyFont="1" applyFill="1" applyProtection="1"/>
    <xf numFmtId="0" fontId="8" fillId="0" borderId="0" xfId="0" applyFont="1" applyProtection="1"/>
    <xf numFmtId="0" fontId="7" fillId="0" borderId="0" xfId="0" applyFont="1" applyBorder="1" applyAlignment="1" applyProtection="1">
      <alignment vertical="center"/>
    </xf>
    <xf numFmtId="0" fontId="8" fillId="0" borderId="0" xfId="0" applyFont="1" applyAlignment="1" applyProtection="1">
      <alignment vertical="center"/>
    </xf>
    <xf numFmtId="0" fontId="6" fillId="3" borderId="0" xfId="0" applyFont="1" applyFill="1" applyBorder="1" applyAlignment="1" applyProtection="1">
      <alignment vertical="center"/>
    </xf>
    <xf numFmtId="0" fontId="6" fillId="0" borderId="0" xfId="0" applyFont="1" applyBorder="1"/>
    <xf numFmtId="0" fontId="6" fillId="5" borderId="0" xfId="0" applyFont="1" applyFill="1" applyBorder="1" applyAlignment="1" applyProtection="1">
      <alignment vertical="center"/>
    </xf>
    <xf numFmtId="0" fontId="6" fillId="5" borderId="0" xfId="0" applyFont="1" applyFill="1" applyBorder="1" applyProtection="1"/>
    <xf numFmtId="0" fontId="16" fillId="5" borderId="0" xfId="0" applyFont="1" applyFill="1" applyBorder="1" applyAlignment="1" applyProtection="1">
      <alignment horizontal="left"/>
      <protection locked="0"/>
    </xf>
    <xf numFmtId="0" fontId="11" fillId="5" borderId="0" xfId="0" applyFont="1" applyFill="1" applyBorder="1" applyProtection="1"/>
    <xf numFmtId="0" fontId="6" fillId="5" borderId="0" xfId="0" applyFont="1" applyFill="1" applyBorder="1"/>
    <xf numFmtId="0" fontId="0" fillId="5" borderId="0" xfId="0" applyFill="1" applyProtection="1"/>
    <xf numFmtId="0" fontId="10" fillId="5" borderId="0" xfId="0" applyFont="1" applyFill="1" applyProtection="1"/>
    <xf numFmtId="0" fontId="11" fillId="5" borderId="0" xfId="0" applyFont="1" applyFill="1" applyProtection="1"/>
    <xf numFmtId="0" fontId="6" fillId="5" borderId="0" xfId="0" applyFont="1" applyFill="1" applyProtection="1"/>
    <xf numFmtId="0" fontId="6" fillId="5" borderId="0" xfId="0" applyFont="1" applyFill="1" applyBorder="1" applyAlignment="1" applyProtection="1">
      <protection locked="0"/>
    </xf>
    <xf numFmtId="0" fontId="8" fillId="5" borderId="0" xfId="0" applyFont="1" applyFill="1" applyAlignment="1" applyProtection="1">
      <alignment horizontal="left" vertical="center"/>
    </xf>
    <xf numFmtId="0" fontId="8" fillId="5" borderId="0" xfId="0" applyFont="1" applyFill="1" applyProtection="1"/>
    <xf numFmtId="0" fontId="7" fillId="5" borderId="0" xfId="0" applyFont="1" applyFill="1" applyBorder="1" applyAlignment="1" applyProtection="1">
      <alignment vertical="center"/>
    </xf>
    <xf numFmtId="0" fontId="8" fillId="5" borderId="0" xfId="0" applyFont="1" applyFill="1" applyBorder="1" applyProtection="1"/>
    <xf numFmtId="0" fontId="0" fillId="5" borderId="0" xfId="0" applyFill="1" applyBorder="1" applyProtection="1"/>
    <xf numFmtId="0" fontId="24" fillId="3" borderId="2" xfId="0" applyFont="1" applyFill="1" applyBorder="1" applyAlignment="1" applyProtection="1">
      <alignment vertical="center"/>
    </xf>
    <xf numFmtId="0" fontId="22" fillId="3" borderId="7" xfId="0" applyFont="1" applyFill="1" applyBorder="1" applyAlignment="1" applyProtection="1">
      <alignment vertical="center"/>
    </xf>
    <xf numFmtId="0" fontId="24" fillId="3" borderId="3" xfId="0" applyFont="1" applyFill="1" applyBorder="1" applyAlignment="1" applyProtection="1">
      <alignment vertical="center"/>
    </xf>
    <xf numFmtId="0" fontId="25" fillId="3" borderId="8" xfId="0" applyFont="1" applyFill="1" applyBorder="1" applyAlignment="1" applyProtection="1">
      <alignment vertical="center"/>
    </xf>
    <xf numFmtId="0" fontId="26" fillId="3" borderId="8" xfId="0" applyFont="1" applyFill="1" applyBorder="1" applyAlignment="1" applyProtection="1">
      <alignment vertical="center"/>
    </xf>
    <xf numFmtId="0" fontId="25" fillId="3" borderId="11" xfId="0" applyFont="1" applyFill="1" applyBorder="1" applyAlignment="1" applyProtection="1">
      <alignment horizontal="center" vertical="center"/>
    </xf>
    <xf numFmtId="0" fontId="25" fillId="3" borderId="11" xfId="0" applyFont="1" applyFill="1" applyBorder="1" applyAlignment="1" applyProtection="1">
      <alignment vertical="center"/>
    </xf>
    <xf numFmtId="0" fontId="28" fillId="0" borderId="2" xfId="0" applyFont="1" applyBorder="1" applyAlignment="1">
      <alignment horizontal="left" vertical="center"/>
    </xf>
    <xf numFmtId="0" fontId="29" fillId="3" borderId="7" xfId="0" applyFont="1" applyFill="1" applyBorder="1" applyAlignment="1" applyProtection="1">
      <alignment vertical="center" wrapText="1"/>
    </xf>
    <xf numFmtId="0" fontId="25" fillId="3" borderId="2" xfId="0" applyFont="1" applyFill="1" applyBorder="1" applyAlignment="1" applyProtection="1">
      <alignment horizontal="center" vertical="center"/>
    </xf>
    <xf numFmtId="0" fontId="25" fillId="3" borderId="3" xfId="0" applyFont="1" applyFill="1" applyBorder="1" applyAlignment="1" applyProtection="1">
      <alignment horizontal="center" vertical="center"/>
    </xf>
    <xf numFmtId="0" fontId="22" fillId="3" borderId="7" xfId="0" applyFont="1" applyFill="1" applyBorder="1" applyAlignment="1" applyProtection="1">
      <alignment horizontal="center" vertical="center"/>
    </xf>
    <xf numFmtId="0" fontId="22" fillId="3" borderId="9" xfId="0" applyFont="1" applyFill="1" applyBorder="1" applyAlignment="1" applyProtection="1">
      <alignment horizontal="center" vertical="center"/>
    </xf>
    <xf numFmtId="0" fontId="25" fillId="3" borderId="15"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22" fillId="3" borderId="2" xfId="0" applyFont="1" applyFill="1" applyBorder="1" applyAlignment="1" applyProtection="1">
      <alignment horizontal="center" vertical="center"/>
    </xf>
    <xf numFmtId="0" fontId="22"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Alignment="1" applyProtection="1">
      <alignment horizontal="center" vertical="center"/>
    </xf>
    <xf numFmtId="0" fontId="22" fillId="0" borderId="0" xfId="0" applyFont="1" applyAlignment="1" applyProtection="1">
      <alignment horizontal="center" vertical="center"/>
    </xf>
    <xf numFmtId="0" fontId="24" fillId="3" borderId="3" xfId="0" applyFont="1" applyFill="1" applyBorder="1" applyAlignment="1" applyProtection="1">
      <alignment horizontal="left" vertical="center" wrapText="1"/>
    </xf>
    <xf numFmtId="0" fontId="29" fillId="3" borderId="7" xfId="0" applyFont="1" applyFill="1" applyBorder="1" applyAlignment="1" applyProtection="1">
      <alignment vertical="top" wrapText="1"/>
    </xf>
    <xf numFmtId="0" fontId="25" fillId="3" borderId="0" xfId="0" applyFont="1" applyFill="1" applyBorder="1" applyAlignment="1" applyProtection="1">
      <alignment horizontal="center" vertical="center"/>
    </xf>
    <xf numFmtId="0" fontId="25" fillId="3" borderId="0" xfId="0" applyFont="1" applyFill="1" applyBorder="1" applyAlignment="1" applyProtection="1">
      <alignment vertical="center"/>
    </xf>
    <xf numFmtId="0" fontId="30" fillId="3" borderId="7" xfId="0" applyFont="1" applyFill="1" applyBorder="1" applyAlignment="1" applyProtection="1">
      <alignment vertical="top"/>
    </xf>
    <xf numFmtId="0" fontId="26" fillId="3" borderId="5" xfId="0" applyFont="1" applyFill="1" applyBorder="1" applyAlignment="1" applyProtection="1">
      <alignment horizontal="left" vertical="center"/>
    </xf>
    <xf numFmtId="0" fontId="26" fillId="3" borderId="11" xfId="0" applyFont="1" applyFill="1" applyBorder="1" applyAlignment="1" applyProtection="1">
      <alignment horizontal="left" vertical="center"/>
    </xf>
    <xf numFmtId="0" fontId="6" fillId="0" borderId="2" xfId="0" applyFont="1" applyBorder="1" applyProtection="1"/>
    <xf numFmtId="0" fontId="25" fillId="3" borderId="7" xfId="0" applyFont="1" applyFill="1" applyBorder="1" applyAlignment="1" applyProtection="1">
      <alignment horizontal="center" vertical="center"/>
    </xf>
    <xf numFmtId="0" fontId="6" fillId="0" borderId="9" xfId="0" applyFont="1" applyBorder="1" applyProtection="1"/>
    <xf numFmtId="0" fontId="26" fillId="3" borderId="0" xfId="0" applyFont="1" applyFill="1" applyBorder="1" applyAlignment="1" applyProtection="1">
      <alignment horizontal="center" vertical="center"/>
    </xf>
    <xf numFmtId="0" fontId="29" fillId="3" borderId="2" xfId="0" applyFont="1" applyFill="1" applyBorder="1" applyAlignment="1" applyProtection="1">
      <alignment vertical="center" wrapText="1"/>
    </xf>
    <xf numFmtId="0" fontId="30" fillId="3" borderId="7" xfId="0" applyFont="1" applyFill="1" applyBorder="1" applyAlignment="1" applyProtection="1">
      <alignment vertical="top" wrapText="1"/>
    </xf>
    <xf numFmtId="0" fontId="24" fillId="3" borderId="7" xfId="0" applyFont="1" applyFill="1" applyBorder="1" applyAlignment="1" applyProtection="1">
      <alignment vertical="center" wrapText="1"/>
    </xf>
    <xf numFmtId="0" fontId="19" fillId="3" borderId="9" xfId="0" applyFont="1" applyFill="1" applyBorder="1" applyAlignment="1" applyProtection="1">
      <alignment vertical="top"/>
    </xf>
    <xf numFmtId="0" fontId="29" fillId="3" borderId="9" xfId="0" quotePrefix="1" applyFont="1" applyFill="1" applyBorder="1" applyAlignment="1" applyProtection="1">
      <alignment vertical="top" wrapText="1"/>
    </xf>
    <xf numFmtId="0" fontId="24" fillId="3" borderId="3" xfId="0" applyFont="1" applyFill="1" applyBorder="1" applyAlignment="1" applyProtection="1">
      <alignment vertical="center" wrapText="1"/>
    </xf>
    <xf numFmtId="0" fontId="26" fillId="3" borderId="7" xfId="0" applyFont="1" applyFill="1" applyBorder="1" applyAlignment="1" applyProtection="1">
      <alignment vertical="center"/>
    </xf>
    <xf numFmtId="0" fontId="8" fillId="3" borderId="2" xfId="0" applyFont="1" applyFill="1" applyBorder="1" applyAlignment="1" applyProtection="1">
      <alignment vertical="center" wrapText="1"/>
    </xf>
    <xf numFmtId="0" fontId="31" fillId="3" borderId="7" xfId="0" applyFont="1" applyFill="1" applyBorder="1" applyAlignment="1" applyProtection="1">
      <alignment vertical="center" wrapText="1"/>
    </xf>
    <xf numFmtId="0" fontId="30" fillId="3" borderId="7" xfId="0" applyFont="1" applyFill="1" applyBorder="1" applyAlignment="1" applyProtection="1">
      <alignment vertical="center" wrapText="1"/>
    </xf>
    <xf numFmtId="0" fontId="26" fillId="3" borderId="3" xfId="0" applyFont="1" applyFill="1" applyBorder="1" applyAlignment="1" applyProtection="1">
      <alignment vertical="center" wrapText="1"/>
    </xf>
    <xf numFmtId="0" fontId="6" fillId="3" borderId="9" xfId="0" applyFont="1" applyFill="1" applyBorder="1" applyAlignment="1" applyProtection="1">
      <alignment vertical="top"/>
    </xf>
    <xf numFmtId="0" fontId="6" fillId="3" borderId="7" xfId="0" applyFont="1" applyFill="1" applyBorder="1" applyAlignment="1" applyProtection="1">
      <alignment vertical="center" wrapText="1"/>
    </xf>
    <xf numFmtId="0" fontId="28" fillId="5" borderId="7" xfId="0" applyFont="1" applyFill="1" applyBorder="1" applyAlignment="1" applyProtection="1">
      <alignment vertical="center" wrapText="1"/>
    </xf>
    <xf numFmtId="0" fontId="0" fillId="0" borderId="7" xfId="0" applyFont="1" applyBorder="1" applyAlignment="1">
      <alignment vertical="center" wrapText="1"/>
    </xf>
    <xf numFmtId="0" fontId="24" fillId="3" borderId="3" xfId="0" applyFont="1" applyFill="1" applyBorder="1" applyAlignment="1" applyProtection="1">
      <alignment wrapText="1"/>
    </xf>
    <xf numFmtId="164" fontId="8" fillId="2" borderId="0" xfId="0" applyNumberFormat="1" applyFont="1" applyFill="1" applyBorder="1" applyAlignment="1" applyProtection="1">
      <alignment horizontal="left" vertical="center"/>
      <protection locked="0"/>
    </xf>
    <xf numFmtId="0" fontId="38" fillId="0" borderId="2" xfId="0" applyFont="1" applyBorder="1" applyAlignment="1" applyProtection="1">
      <alignment wrapText="1"/>
    </xf>
    <xf numFmtId="49" fontId="40" fillId="4" borderId="27" xfId="0" applyNumberFormat="1" applyFont="1" applyFill="1" applyBorder="1" applyAlignment="1">
      <alignment horizontal="left" vertical="center" wrapText="1" readingOrder="1"/>
    </xf>
    <xf numFmtId="0" fontId="6" fillId="0" borderId="12" xfId="0" applyFont="1" applyBorder="1" applyAlignment="1"/>
    <xf numFmtId="0" fontId="6" fillId="0" borderId="11" xfId="0" applyFont="1" applyBorder="1" applyAlignment="1"/>
    <xf numFmtId="0" fontId="8" fillId="2" borderId="19" xfId="0" applyFont="1" applyFill="1" applyBorder="1" applyAlignment="1" applyProtection="1">
      <alignment horizontal="left" vertical="center"/>
      <protection locked="0"/>
    </xf>
    <xf numFmtId="0" fontId="25" fillId="3" borderId="4" xfId="0" applyFont="1" applyFill="1" applyBorder="1" applyAlignment="1" applyProtection="1">
      <alignment vertical="center"/>
    </xf>
    <xf numFmtId="0" fontId="8" fillId="2" borderId="24" xfId="0" applyFont="1" applyFill="1" applyBorder="1" applyAlignment="1" applyProtection="1">
      <alignment horizontal="left" vertical="center"/>
      <protection locked="0"/>
    </xf>
    <xf numFmtId="0" fontId="26" fillId="3" borderId="4" xfId="0" applyFont="1" applyFill="1" applyBorder="1" applyAlignment="1" applyProtection="1">
      <alignment vertical="center"/>
    </xf>
    <xf numFmtId="0" fontId="26" fillId="3" borderId="10" xfId="0" applyFont="1" applyFill="1" applyBorder="1" applyAlignment="1" applyProtection="1">
      <alignment vertical="center"/>
    </xf>
    <xf numFmtId="0" fontId="6" fillId="0" borderId="18" xfId="0" applyFont="1" applyBorder="1" applyAlignment="1"/>
    <xf numFmtId="0" fontId="6" fillId="0" borderId="12" xfId="0" applyFont="1" applyBorder="1" applyAlignment="1" applyProtection="1"/>
    <xf numFmtId="0" fontId="8" fillId="3" borderId="4" xfId="0" applyFont="1" applyFill="1" applyBorder="1" applyAlignment="1" applyProtection="1">
      <alignment vertical="center"/>
    </xf>
    <xf numFmtId="49" fontId="41" fillId="7" borderId="27" xfId="0" applyNumberFormat="1" applyFont="1" applyFill="1" applyBorder="1" applyAlignment="1">
      <alignment horizontal="left" vertical="center" wrapText="1" readingOrder="1"/>
    </xf>
    <xf numFmtId="0" fontId="29" fillId="0" borderId="0" xfId="0" applyFont="1" applyBorder="1" applyAlignment="1" applyProtection="1">
      <alignment horizontal="center" vertical="center"/>
    </xf>
    <xf numFmtId="49" fontId="42" fillId="4" borderId="27" xfId="0" applyNumberFormat="1" applyFont="1" applyFill="1" applyBorder="1" applyAlignment="1">
      <alignment horizontal="left" vertical="center" wrapText="1" readingOrder="1"/>
    </xf>
    <xf numFmtId="0" fontId="29" fillId="0" borderId="0" xfId="0" applyFont="1" applyBorder="1" applyAlignment="1" applyProtection="1">
      <alignment vertical="center"/>
    </xf>
    <xf numFmtId="49" fontId="41" fillId="4" borderId="27" xfId="0" applyNumberFormat="1" applyFont="1" applyFill="1" applyBorder="1" applyAlignment="1">
      <alignment horizontal="left" vertical="center" wrapText="1" readingOrder="1"/>
    </xf>
    <xf numFmtId="0" fontId="29" fillId="5" borderId="0" xfId="0" applyFont="1" applyFill="1" applyAlignment="1" applyProtection="1">
      <alignment vertical="center"/>
    </xf>
    <xf numFmtId="0" fontId="29" fillId="3" borderId="0" xfId="0" applyFont="1" applyFill="1" applyAlignment="1" applyProtection="1">
      <alignment vertical="center"/>
    </xf>
    <xf numFmtId="0" fontId="29" fillId="0" borderId="0" xfId="0" applyFont="1" applyAlignment="1" applyProtection="1">
      <alignment vertical="center"/>
    </xf>
    <xf numFmtId="0" fontId="29" fillId="0" borderId="0" xfId="0" applyFont="1" applyAlignment="1" applyProtection="1">
      <alignment horizontal="center" vertical="center"/>
    </xf>
    <xf numFmtId="0" fontId="29" fillId="0" borderId="0" xfId="0" applyFont="1" applyProtection="1"/>
    <xf numFmtId="0" fontId="29" fillId="5" borderId="0" xfId="0" applyFont="1" applyFill="1" applyProtection="1"/>
    <xf numFmtId="0" fontId="29" fillId="3" borderId="0" xfId="0" applyFont="1" applyFill="1" applyProtection="1"/>
    <xf numFmtId="0" fontId="6" fillId="5" borderId="0" xfId="0" applyFont="1" applyFill="1" applyBorder="1" applyAlignment="1">
      <alignment wrapText="1"/>
    </xf>
    <xf numFmtId="0" fontId="6" fillId="5" borderId="0" xfId="0" applyFont="1" applyFill="1" applyBorder="1" applyAlignment="1"/>
    <xf numFmtId="0" fontId="39" fillId="0" borderId="15" xfId="0" applyFont="1" applyBorder="1" applyAlignment="1">
      <alignment vertical="center" wrapText="1"/>
    </xf>
    <xf numFmtId="0" fontId="39" fillId="0" borderId="16" xfId="0" applyFont="1" applyBorder="1" applyAlignment="1">
      <alignment vertical="center"/>
    </xf>
    <xf numFmtId="0" fontId="39" fillId="0" borderId="12" xfId="0" applyFont="1" applyBorder="1" applyAlignment="1">
      <alignment vertical="center"/>
    </xf>
    <xf numFmtId="0" fontId="16" fillId="3" borderId="15" xfId="0" applyFont="1" applyFill="1" applyBorder="1" applyAlignment="1" applyProtection="1"/>
    <xf numFmtId="0" fontId="6" fillId="0" borderId="16" xfId="0" applyFont="1" applyBorder="1" applyAlignment="1"/>
    <xf numFmtId="0" fontId="6" fillId="0" borderId="12" xfId="0" applyFont="1" applyBorder="1" applyAlignment="1"/>
    <xf numFmtId="0" fontId="15" fillId="5" borderId="0" xfId="0" applyFont="1" applyFill="1" applyBorder="1" applyAlignment="1" applyProtection="1">
      <alignment vertical="top" wrapText="1"/>
    </xf>
    <xf numFmtId="0" fontId="15" fillId="5" borderId="0" xfId="0" applyFont="1" applyFill="1" applyBorder="1" applyAlignment="1">
      <alignment vertical="top" wrapText="1"/>
    </xf>
    <xf numFmtId="0" fontId="27" fillId="0" borderId="15" xfId="0" applyFont="1" applyBorder="1" applyAlignment="1" applyProtection="1">
      <alignment horizontal="left" vertical="center" wrapText="1"/>
    </xf>
    <xf numFmtId="0" fontId="27" fillId="0" borderId="12" xfId="0" applyFont="1" applyBorder="1" applyAlignment="1">
      <alignment horizontal="left" vertical="center" wrapText="1"/>
    </xf>
    <xf numFmtId="0" fontId="8" fillId="3" borderId="28" xfId="0" applyFont="1" applyFill="1" applyBorder="1" applyAlignment="1" applyProtection="1">
      <alignment vertical="center"/>
    </xf>
    <xf numFmtId="0" fontId="6" fillId="0" borderId="29" xfId="0" applyFont="1" applyBorder="1" applyAlignment="1"/>
    <xf numFmtId="0" fontId="8" fillId="2" borderId="29" xfId="0" applyFont="1" applyFill="1" applyBorder="1" applyAlignment="1" applyProtection="1">
      <alignment horizontal="left" vertical="center"/>
      <protection locked="0"/>
    </xf>
    <xf numFmtId="0" fontId="37" fillId="0" borderId="29" xfId="0" applyFont="1" applyBorder="1" applyAlignment="1" applyProtection="1">
      <protection locked="0"/>
    </xf>
    <xf numFmtId="0" fontId="37" fillId="0" borderId="30" xfId="0" applyFont="1" applyBorder="1" applyAlignment="1" applyProtection="1">
      <protection locked="0"/>
    </xf>
    <xf numFmtId="0" fontId="8" fillId="2" borderId="4"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37" fillId="0" borderId="6" xfId="0" applyFont="1" applyBorder="1" applyAlignment="1" applyProtection="1">
      <protection locked="0"/>
    </xf>
    <xf numFmtId="0" fontId="8" fillId="5" borderId="2" xfId="0" applyFont="1" applyFill="1" applyBorder="1" applyAlignment="1" applyProtection="1">
      <alignment vertical="center"/>
    </xf>
    <xf numFmtId="0" fontId="6" fillId="0" borderId="2" xfId="0" applyFont="1" applyBorder="1" applyAlignment="1"/>
    <xf numFmtId="0" fontId="12" fillId="5" borderId="15" xfId="0" applyFont="1" applyFill="1" applyBorder="1" applyAlignment="1" applyProtection="1">
      <alignment vertical="center"/>
    </xf>
    <xf numFmtId="0" fontId="0" fillId="0" borderId="16" xfId="0" applyBorder="1" applyAlignment="1"/>
    <xf numFmtId="0" fontId="0" fillId="0" borderId="12" xfId="0" applyBorder="1" applyAlignment="1"/>
    <xf numFmtId="0" fontId="8" fillId="6" borderId="5" xfId="0" applyFont="1" applyFill="1" applyBorder="1" applyAlignment="1" applyProtection="1">
      <protection locked="0"/>
    </xf>
    <xf numFmtId="0" fontId="37" fillId="6" borderId="5" xfId="0" applyFont="1" applyFill="1" applyBorder="1" applyAlignment="1" applyProtection="1">
      <protection locked="0"/>
    </xf>
    <xf numFmtId="0" fontId="37" fillId="6" borderId="6" xfId="0" applyFont="1" applyFill="1" applyBorder="1" applyAlignment="1" applyProtection="1">
      <protection locked="0"/>
    </xf>
    <xf numFmtId="0" fontId="8" fillId="2" borderId="0" xfId="0" applyFont="1" applyFill="1" applyBorder="1" applyAlignment="1" applyProtection="1">
      <alignment horizontal="left" vertical="center"/>
      <protection locked="0"/>
    </xf>
    <xf numFmtId="0" fontId="37" fillId="0" borderId="0" xfId="0" applyFont="1" applyBorder="1" applyAlignment="1" applyProtection="1">
      <protection locked="0"/>
    </xf>
    <xf numFmtId="0" fontId="37" fillId="0" borderId="13" xfId="0" applyFont="1" applyBorder="1" applyAlignment="1" applyProtection="1">
      <protection locked="0"/>
    </xf>
    <xf numFmtId="0" fontId="8" fillId="2" borderId="48" xfId="0" applyFont="1" applyFill="1" applyBorder="1" applyAlignment="1" applyProtection="1">
      <alignment horizontal="left" vertical="center"/>
      <protection locked="0"/>
    </xf>
    <xf numFmtId="0" fontId="37" fillId="0" borderId="48" xfId="0" applyFont="1" applyBorder="1" applyAlignment="1" applyProtection="1">
      <protection locked="0"/>
    </xf>
    <xf numFmtId="0" fontId="37" fillId="0" borderId="47" xfId="0" applyFont="1" applyBorder="1" applyAlignment="1" applyProtection="1">
      <protection locked="0"/>
    </xf>
    <xf numFmtId="14" fontId="8" fillId="2" borderId="4" xfId="0" applyNumberFormat="1" applyFont="1" applyFill="1" applyBorder="1" applyAlignment="1" applyProtection="1">
      <alignment horizontal="left" vertical="center"/>
      <protection locked="0"/>
    </xf>
    <xf numFmtId="14" fontId="8" fillId="2" borderId="5" xfId="0" applyNumberFormat="1" applyFont="1" applyFill="1" applyBorder="1" applyAlignment="1" applyProtection="1">
      <alignment horizontal="left"/>
      <protection locked="0"/>
    </xf>
    <xf numFmtId="0" fontId="37" fillId="6" borderId="19" xfId="0" applyFont="1" applyFill="1" applyBorder="1" applyAlignment="1" applyProtection="1">
      <alignment horizontal="left" vertical="center"/>
      <protection locked="0"/>
    </xf>
    <xf numFmtId="0" fontId="37" fillId="6" borderId="19" xfId="0" applyFont="1" applyFill="1" applyBorder="1" applyAlignment="1" applyProtection="1">
      <protection locked="0"/>
    </xf>
    <xf numFmtId="0" fontId="8" fillId="2" borderId="22" xfId="0" applyFont="1" applyFill="1" applyBorder="1" applyAlignment="1" applyProtection="1">
      <alignment horizontal="left" vertical="center"/>
      <protection locked="0"/>
    </xf>
    <xf numFmtId="0" fontId="37" fillId="0" borderId="22" xfId="0" applyFont="1" applyBorder="1" applyAlignment="1" applyProtection="1">
      <protection locked="0"/>
    </xf>
    <xf numFmtId="0" fontId="37" fillId="0" borderId="23" xfId="0" applyFont="1" applyBorder="1" applyAlignment="1" applyProtection="1">
      <protection locked="0"/>
    </xf>
    <xf numFmtId="0" fontId="8" fillId="2" borderId="1" xfId="0" applyFont="1" applyFill="1" applyBorder="1" applyAlignment="1" applyProtection="1">
      <alignment horizontal="left" vertical="center"/>
      <protection locked="0"/>
    </xf>
    <xf numFmtId="0" fontId="37" fillId="0" borderId="1" xfId="0" applyFont="1" applyBorder="1" applyAlignment="1" applyProtection="1">
      <protection locked="0"/>
    </xf>
    <xf numFmtId="0" fontId="37" fillId="0" borderId="24" xfId="0" applyFont="1" applyBorder="1" applyAlignment="1" applyProtection="1">
      <protection locked="0"/>
    </xf>
    <xf numFmtId="0" fontId="37" fillId="0" borderId="25" xfId="0" applyFont="1" applyBorder="1" applyAlignment="1" applyProtection="1">
      <protection locked="0"/>
    </xf>
    <xf numFmtId="0" fontId="16" fillId="3" borderId="4" xfId="0" applyFont="1" applyFill="1" applyBorder="1" applyAlignment="1" applyProtection="1"/>
    <xf numFmtId="0" fontId="0" fillId="0" borderId="5" xfId="0" applyBorder="1" applyAlignment="1"/>
    <xf numFmtId="0" fontId="0" fillId="0" borderId="8" xfId="0" applyBorder="1" applyAlignment="1"/>
    <xf numFmtId="0" fontId="0" fillId="0" borderId="0" xfId="0" applyBorder="1" applyAlignment="1"/>
    <xf numFmtId="0" fontId="0" fillId="0" borderId="10" xfId="0" applyBorder="1" applyAlignment="1"/>
    <xf numFmtId="0" fontId="0" fillId="0" borderId="11" xfId="0" applyBorder="1" applyAlignment="1"/>
    <xf numFmtId="0" fontId="6" fillId="0" borderId="6" xfId="0" applyFont="1" applyBorder="1" applyAlignment="1" applyProtection="1"/>
    <xf numFmtId="0" fontId="0" fillId="0" borderId="18" xfId="0" applyBorder="1" applyAlignment="1"/>
    <xf numFmtId="0" fontId="32" fillId="3" borderId="15" xfId="0" applyFont="1" applyFill="1" applyBorder="1" applyAlignment="1" applyProtection="1"/>
    <xf numFmtId="0" fontId="8" fillId="2" borderId="24" xfId="0" applyFont="1" applyFill="1" applyBorder="1" applyAlignment="1" applyProtection="1">
      <alignment horizontal="left" vertical="center"/>
      <protection locked="0"/>
    </xf>
    <xf numFmtId="0" fontId="37" fillId="0" borderId="25" xfId="0" applyFont="1" applyBorder="1" applyAlignment="1" applyProtection="1">
      <alignment horizontal="left"/>
      <protection locked="0"/>
    </xf>
    <xf numFmtId="0" fontId="8" fillId="2" borderId="19" xfId="0" applyFont="1" applyFill="1" applyBorder="1" applyAlignment="1" applyProtection="1">
      <alignment horizontal="left" vertical="center"/>
      <protection locked="0"/>
    </xf>
    <xf numFmtId="0" fontId="37" fillId="0" borderId="20" xfId="0" applyFont="1" applyBorder="1" applyAlignment="1" applyProtection="1">
      <alignment horizontal="left"/>
      <protection locked="0"/>
    </xf>
    <xf numFmtId="0" fontId="8" fillId="3" borderId="15" xfId="0" applyFont="1" applyFill="1" applyBorder="1" applyAlignment="1" applyProtection="1">
      <alignment vertical="center"/>
    </xf>
    <xf numFmtId="0" fontId="8" fillId="3" borderId="4" xfId="0" applyFont="1" applyFill="1" applyBorder="1" applyAlignment="1" applyProtection="1">
      <alignment vertical="center"/>
    </xf>
    <xf numFmtId="0" fontId="16" fillId="3" borderId="5" xfId="0" applyFont="1" applyFill="1" applyBorder="1" applyAlignment="1" applyProtection="1"/>
    <xf numFmtId="0" fontId="0" fillId="0" borderId="6" xfId="0" applyBorder="1" applyAlignment="1"/>
    <xf numFmtId="0" fontId="6" fillId="0" borderId="16" xfId="0" applyFont="1" applyBorder="1" applyAlignment="1" applyProtection="1"/>
    <xf numFmtId="0" fontId="6" fillId="0" borderId="12" xfId="0" applyFont="1" applyBorder="1" applyAlignment="1" applyProtection="1"/>
    <xf numFmtId="0" fontId="16" fillId="3" borderId="8" xfId="0" applyFont="1" applyFill="1" applyBorder="1" applyAlignment="1" applyProtection="1">
      <protection locked="0"/>
    </xf>
    <xf numFmtId="0" fontId="0" fillId="0" borderId="0" xfId="0" applyAlignment="1"/>
    <xf numFmtId="0" fontId="0" fillId="0" borderId="13" xfId="0" applyBorder="1" applyAlignment="1"/>
    <xf numFmtId="0" fontId="16" fillId="3" borderId="10" xfId="0" applyFont="1" applyFill="1" applyBorder="1" applyAlignment="1" applyProtection="1"/>
    <xf numFmtId="0" fontId="37" fillId="0" borderId="19" xfId="0" applyFont="1" applyBorder="1" applyAlignment="1" applyProtection="1">
      <alignment horizontal="left" vertical="center"/>
      <protection locked="0"/>
    </xf>
    <xf numFmtId="0" fontId="37" fillId="0" borderId="19" xfId="0" applyFont="1" applyBorder="1" applyAlignment="1" applyProtection="1">
      <protection locked="0"/>
    </xf>
    <xf numFmtId="0" fontId="37" fillId="0" borderId="20" xfId="0" applyFont="1" applyBorder="1" applyAlignment="1" applyProtection="1">
      <protection locked="0"/>
    </xf>
    <xf numFmtId="1" fontId="8" fillId="2" borderId="15" xfId="0" applyNumberFormat="1" applyFont="1" applyFill="1" applyBorder="1" applyAlignment="1" applyProtection="1">
      <alignment horizontal="left" vertical="center"/>
      <protection locked="0"/>
    </xf>
    <xf numFmtId="1" fontId="8" fillId="2" borderId="16" xfId="0" applyNumberFormat="1" applyFont="1" applyFill="1" applyBorder="1" applyAlignment="1" applyProtection="1">
      <alignment horizontal="left" vertical="center"/>
      <protection locked="0"/>
    </xf>
    <xf numFmtId="0" fontId="37" fillId="0" borderId="12" xfId="0" applyFont="1" applyBorder="1" applyAlignment="1" applyProtection="1">
      <protection locked="0"/>
    </xf>
    <xf numFmtId="0" fontId="22" fillId="0" borderId="0" xfId="0" applyFont="1" applyBorder="1" applyAlignment="1" applyProtection="1">
      <alignment horizontal="center" vertical="center"/>
    </xf>
    <xf numFmtId="0" fontId="33" fillId="3" borderId="8" xfId="0" applyFont="1" applyFill="1" applyBorder="1" applyAlignment="1" applyProtection="1">
      <alignment wrapText="1"/>
    </xf>
    <xf numFmtId="0" fontId="34" fillId="0" borderId="0" xfId="0" applyFont="1" applyBorder="1" applyAlignment="1"/>
    <xf numFmtId="0" fontId="6" fillId="5" borderId="8" xfId="0" applyFont="1" applyFill="1" applyBorder="1" applyAlignment="1"/>
    <xf numFmtId="0" fontId="6" fillId="5" borderId="13" xfId="0" applyFont="1" applyFill="1" applyBorder="1" applyAlignment="1"/>
    <xf numFmtId="0" fontId="6" fillId="5" borderId="10" xfId="0" applyFont="1" applyFill="1" applyBorder="1" applyAlignment="1"/>
    <xf numFmtId="0" fontId="6" fillId="5" borderId="11" xfId="0" applyFont="1" applyFill="1" applyBorder="1" applyAlignment="1"/>
    <xf numFmtId="0" fontId="6" fillId="5" borderId="18" xfId="0" applyFont="1" applyFill="1" applyBorder="1" applyAlignment="1"/>
    <xf numFmtId="0" fontId="37" fillId="6" borderId="22" xfId="0" applyFont="1" applyFill="1" applyBorder="1" applyAlignment="1" applyProtection="1">
      <alignment horizontal="left" vertical="center"/>
      <protection locked="0"/>
    </xf>
    <xf numFmtId="0" fontId="37" fillId="6" borderId="22" xfId="0" applyFont="1" applyFill="1" applyBorder="1" applyAlignment="1" applyProtection="1">
      <protection locked="0"/>
    </xf>
    <xf numFmtId="0" fontId="8" fillId="2" borderId="31" xfId="0" applyFont="1" applyFill="1" applyBorder="1" applyAlignment="1" applyProtection="1">
      <alignment horizontal="left" vertical="center"/>
      <protection locked="0"/>
    </xf>
    <xf numFmtId="1" fontId="8" fillId="2" borderId="4" xfId="0" applyNumberFormat="1" applyFont="1" applyFill="1" applyBorder="1" applyAlignment="1" applyProtection="1">
      <alignment horizontal="left" vertical="center"/>
      <protection locked="0"/>
    </xf>
    <xf numFmtId="1" fontId="37" fillId="2" borderId="5" xfId="0" applyNumberFormat="1" applyFont="1" applyFill="1" applyBorder="1" applyAlignment="1" applyProtection="1">
      <protection locked="0"/>
    </xf>
    <xf numFmtId="0" fontId="17" fillId="3" borderId="4" xfId="0" applyFont="1" applyFill="1" applyBorder="1" applyAlignment="1" applyProtection="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8" xfId="0" applyFont="1" applyBorder="1" applyAlignment="1">
      <alignment horizontal="left" vertical="center" wrapText="1"/>
    </xf>
    <xf numFmtId="0" fontId="17" fillId="0" borderId="0" xfId="0" applyFont="1" applyBorder="1" applyAlignment="1">
      <alignment horizontal="left" vertical="center" wrapText="1"/>
    </xf>
    <xf numFmtId="0" fontId="17" fillId="0" borderId="13" xfId="0"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8" xfId="0" applyFont="1" applyBorder="1" applyAlignment="1">
      <alignment horizontal="left" vertical="center" wrapText="1"/>
    </xf>
    <xf numFmtId="0" fontId="8" fillId="2" borderId="41" xfId="0" applyFont="1" applyFill="1" applyBorder="1" applyAlignment="1" applyProtection="1">
      <alignment horizontal="left" vertical="center"/>
      <protection locked="0"/>
    </xf>
    <xf numFmtId="0" fontId="8" fillId="2" borderId="42" xfId="0" applyFont="1" applyFill="1" applyBorder="1" applyAlignment="1" applyProtection="1">
      <alignment horizontal="left" vertical="center"/>
      <protection locked="0"/>
    </xf>
    <xf numFmtId="1" fontId="37" fillId="2" borderId="16" xfId="0" applyNumberFormat="1" applyFont="1" applyFill="1" applyBorder="1" applyAlignment="1" applyProtection="1">
      <protection locked="0"/>
    </xf>
    <xf numFmtId="1" fontId="8" fillId="2" borderId="16" xfId="0" applyNumberFormat="1" applyFont="1" applyFill="1" applyBorder="1" applyAlignment="1" applyProtection="1">
      <alignment horizontal="left"/>
      <protection locked="0"/>
    </xf>
    <xf numFmtId="0" fontId="37" fillId="0" borderId="21" xfId="0" applyFont="1" applyBorder="1" applyAlignment="1" applyProtection="1">
      <protection locked="0"/>
    </xf>
    <xf numFmtId="49" fontId="8" fillId="2" borderId="15" xfId="0" applyNumberFormat="1" applyFont="1" applyFill="1" applyBorder="1" applyAlignment="1" applyProtection="1">
      <alignment horizontal="left" vertical="center"/>
      <protection locked="0"/>
    </xf>
    <xf numFmtId="49" fontId="8" fillId="2" borderId="16" xfId="0" applyNumberFormat="1" applyFont="1" applyFill="1" applyBorder="1" applyAlignment="1" applyProtection="1">
      <alignment horizontal="left" vertical="center"/>
      <protection locked="0"/>
    </xf>
    <xf numFmtId="49" fontId="37" fillId="0" borderId="12" xfId="0" applyNumberFormat="1" applyFont="1" applyBorder="1" applyAlignment="1" applyProtection="1">
      <protection locked="0"/>
    </xf>
    <xf numFmtId="0" fontId="26" fillId="3" borderId="4" xfId="0" applyFont="1" applyFill="1" applyBorder="1" applyAlignment="1" applyProtection="1">
      <alignment vertical="center"/>
    </xf>
    <xf numFmtId="0" fontId="22" fillId="0" borderId="5" xfId="0" applyFont="1" applyBorder="1" applyAlignment="1"/>
    <xf numFmtId="0" fontId="26" fillId="3" borderId="10" xfId="0" applyFont="1" applyFill="1" applyBorder="1" applyAlignment="1" applyProtection="1">
      <alignment vertical="center"/>
    </xf>
    <xf numFmtId="0" fontId="22" fillId="0" borderId="11" xfId="0" applyFont="1" applyBorder="1" applyAlignment="1"/>
    <xf numFmtId="0" fontId="8" fillId="3" borderId="4" xfId="0" applyFont="1" applyFill="1" applyBorder="1" applyAlignment="1" applyProtection="1"/>
    <xf numFmtId="0" fontId="6" fillId="0" borderId="5" xfId="0" applyFont="1" applyBorder="1" applyAlignment="1"/>
    <xf numFmtId="0" fontId="6" fillId="0" borderId="6" xfId="0" applyFont="1" applyBorder="1" applyAlignment="1"/>
    <xf numFmtId="0" fontId="8" fillId="3" borderId="8" xfId="0" applyFont="1" applyFill="1" applyBorder="1" applyAlignment="1" applyProtection="1"/>
    <xf numFmtId="0" fontId="6" fillId="0" borderId="0" xfId="0" applyFont="1" applyBorder="1" applyAlignment="1"/>
    <xf numFmtId="0" fontId="6" fillId="0" borderId="13" xfId="0" applyFont="1" applyBorder="1" applyAlignment="1"/>
    <xf numFmtId="0" fontId="6" fillId="0" borderId="8" xfId="0" applyFont="1" applyBorder="1" applyAlignment="1"/>
    <xf numFmtId="0" fontId="35" fillId="3" borderId="10" xfId="0" applyFont="1" applyFill="1" applyBorder="1" applyAlignment="1" applyProtection="1">
      <alignment horizontal="center"/>
    </xf>
    <xf numFmtId="0" fontId="16" fillId="3" borderId="11" xfId="0" applyFont="1" applyFill="1" applyBorder="1" applyAlignment="1" applyProtection="1"/>
    <xf numFmtId="0" fontId="6" fillId="0" borderId="18" xfId="0" applyFont="1" applyBorder="1" applyAlignment="1"/>
    <xf numFmtId="0" fontId="16" fillId="3" borderId="0" xfId="0" applyFont="1" applyFill="1" applyBorder="1" applyAlignment="1" applyProtection="1"/>
    <xf numFmtId="0" fontId="6" fillId="0" borderId="0" xfId="0" applyFont="1" applyBorder="1" applyAlignment="1" applyProtection="1"/>
    <xf numFmtId="0" fontId="6" fillId="0" borderId="13" xfId="0" applyFont="1" applyBorder="1" applyAlignment="1" applyProtection="1"/>
    <xf numFmtId="0" fontId="37" fillId="6" borderId="23" xfId="0" applyFont="1" applyFill="1" applyBorder="1" applyAlignment="1" applyProtection="1">
      <protection locked="0"/>
    </xf>
    <xf numFmtId="49" fontId="37" fillId="6" borderId="19" xfId="0" applyNumberFormat="1" applyFont="1" applyFill="1" applyBorder="1" applyAlignment="1" applyProtection="1">
      <protection locked="0"/>
    </xf>
    <xf numFmtId="49" fontId="37" fillId="6" borderId="20" xfId="0" applyNumberFormat="1" applyFont="1" applyFill="1" applyBorder="1" applyAlignment="1" applyProtection="1">
      <protection locked="0"/>
    </xf>
    <xf numFmtId="0" fontId="8" fillId="5" borderId="4" xfId="0" applyFont="1" applyFill="1" applyBorder="1" applyAlignment="1" applyProtection="1">
      <alignment vertical="center"/>
    </xf>
    <xf numFmtId="0" fontId="25" fillId="3" borderId="4" xfId="0" applyFont="1" applyFill="1" applyBorder="1" applyAlignment="1" applyProtection="1">
      <alignment vertical="center"/>
    </xf>
    <xf numFmtId="0" fontId="0" fillId="0" borderId="5" xfId="0" applyBorder="1" applyAlignment="1">
      <alignment vertical="center"/>
    </xf>
    <xf numFmtId="0" fontId="25" fillId="3" borderId="10" xfId="0" applyFont="1" applyFill="1" applyBorder="1" applyAlignment="1" applyProtection="1">
      <alignment vertical="center"/>
    </xf>
    <xf numFmtId="0" fontId="0" fillId="0" borderId="11" xfId="0" applyBorder="1" applyAlignment="1">
      <alignment vertical="center"/>
    </xf>
    <xf numFmtId="0" fontId="8" fillId="3" borderId="10" xfId="0" applyFont="1" applyFill="1" applyBorder="1" applyAlignment="1" applyProtection="1">
      <alignment horizontal="center" vertical="center" wrapText="1"/>
    </xf>
    <xf numFmtId="0" fontId="0" fillId="0" borderId="11" xfId="0" applyBorder="1" applyAlignment="1">
      <alignment horizontal="center" vertical="center"/>
    </xf>
    <xf numFmtId="0" fontId="0" fillId="0" borderId="18" xfId="0" applyBorder="1" applyAlignment="1">
      <alignment horizontal="center" vertical="center"/>
    </xf>
    <xf numFmtId="0" fontId="8" fillId="3" borderId="17" xfId="0" applyFont="1" applyFill="1" applyBorder="1" applyAlignment="1" applyProtection="1">
      <alignment vertical="center"/>
    </xf>
    <xf numFmtId="0" fontId="6" fillId="0" borderId="14" xfId="0" applyFont="1" applyBorder="1" applyAlignment="1"/>
    <xf numFmtId="0" fontId="8" fillId="2" borderId="15" xfId="0" applyNumberFormat="1" applyFont="1" applyFill="1" applyBorder="1" applyAlignment="1" applyProtection="1">
      <alignment vertical="center"/>
      <protection locked="0"/>
    </xf>
    <xf numFmtId="0" fontId="8" fillId="2" borderId="16" xfId="0" applyNumberFormat="1" applyFont="1" applyFill="1" applyBorder="1" applyAlignment="1" applyProtection="1">
      <alignment vertical="center"/>
      <protection locked="0"/>
    </xf>
    <xf numFmtId="0" fontId="37" fillId="0" borderId="12" xfId="0" applyFont="1" applyBorder="1" applyAlignment="1" applyProtection="1">
      <alignment vertical="center"/>
      <protection locked="0"/>
    </xf>
    <xf numFmtId="0" fontId="21" fillId="3" borderId="4" xfId="0" applyFont="1" applyFill="1" applyBorder="1" applyAlignment="1" applyProtection="1">
      <alignment vertical="center"/>
    </xf>
    <xf numFmtId="0" fontId="21" fillId="0" borderId="5" xfId="0" applyFont="1" applyBorder="1" applyAlignment="1"/>
    <xf numFmtId="0" fontId="21" fillId="0" borderId="6" xfId="0" applyFont="1" applyBorder="1" applyAlignment="1"/>
    <xf numFmtId="0" fontId="21" fillId="0" borderId="8" xfId="0" applyFont="1" applyBorder="1" applyAlignment="1"/>
    <xf numFmtId="0" fontId="21" fillId="0" borderId="0" xfId="0" applyFont="1" applyBorder="1" applyAlignment="1"/>
    <xf numFmtId="0" fontId="21" fillId="0" borderId="13" xfId="0" applyFont="1" applyBorder="1" applyAlignment="1"/>
    <xf numFmtId="0" fontId="8" fillId="2" borderId="15" xfId="0" applyFont="1" applyFill="1" applyBorder="1" applyAlignment="1" applyProtection="1">
      <alignment horizontal="left" vertical="center"/>
      <protection locked="0"/>
    </xf>
    <xf numFmtId="0" fontId="37" fillId="0" borderId="16" xfId="0" applyFont="1" applyBorder="1" applyAlignment="1" applyProtection="1">
      <alignment horizontal="left"/>
      <protection locked="0"/>
    </xf>
    <xf numFmtId="0" fontId="37" fillId="0" borderId="12" xfId="0" applyFont="1" applyBorder="1" applyAlignment="1" applyProtection="1">
      <alignment horizontal="left"/>
      <protection locked="0"/>
    </xf>
    <xf numFmtId="0" fontId="8" fillId="2" borderId="14" xfId="0" applyFont="1" applyFill="1" applyBorder="1" applyAlignment="1" applyProtection="1">
      <alignment horizontal="left" vertical="center"/>
      <protection locked="0"/>
    </xf>
    <xf numFmtId="0" fontId="37" fillId="0" borderId="14" xfId="0" applyFont="1" applyBorder="1" applyAlignment="1" applyProtection="1">
      <protection locked="0"/>
    </xf>
    <xf numFmtId="0" fontId="37" fillId="0" borderId="26" xfId="0" applyFont="1" applyBorder="1" applyAlignment="1" applyProtection="1">
      <protection locked="0"/>
    </xf>
    <xf numFmtId="49" fontId="37" fillId="0" borderId="21" xfId="0" applyNumberFormat="1" applyFont="1" applyBorder="1" applyAlignment="1" applyProtection="1">
      <alignment vertical="center"/>
      <protection locked="0"/>
    </xf>
    <xf numFmtId="0" fontId="30" fillId="0" borderId="11" xfId="0" applyFont="1" applyBorder="1" applyAlignment="1" applyProtection="1"/>
    <xf numFmtId="0" fontId="36" fillId="0" borderId="11" xfId="0" applyFont="1" applyBorder="1" applyAlignment="1"/>
    <xf numFmtId="1" fontId="8" fillId="2" borderId="19" xfId="0" applyNumberFormat="1" applyFont="1" applyFill="1" applyBorder="1" applyAlignment="1" applyProtection="1">
      <alignment horizontal="left" vertical="center"/>
      <protection locked="0"/>
    </xf>
    <xf numFmtId="0" fontId="37" fillId="0" borderId="18" xfId="0" applyFont="1" applyBorder="1" applyAlignment="1" applyProtection="1">
      <protection locked="0"/>
    </xf>
    <xf numFmtId="1" fontId="8" fillId="2" borderId="5" xfId="0" applyNumberFormat="1" applyFont="1" applyFill="1" applyBorder="1" applyAlignment="1" applyProtection="1">
      <alignment horizontal="left" vertical="center"/>
      <protection locked="0"/>
    </xf>
    <xf numFmtId="0" fontId="37" fillId="0" borderId="5" xfId="0" applyFont="1" applyBorder="1" applyAlignment="1" applyProtection="1">
      <protection locked="0"/>
    </xf>
    <xf numFmtId="0" fontId="37" fillId="0" borderId="16" xfId="0" applyFont="1" applyBorder="1" applyAlignment="1" applyProtection="1">
      <alignment horizontal="left" vertical="center"/>
      <protection locked="0"/>
    </xf>
    <xf numFmtId="0" fontId="37" fillId="0" borderId="12" xfId="0" applyFont="1" applyBorder="1" applyAlignment="1" applyProtection="1">
      <alignment horizontal="left" vertical="center"/>
      <protection locked="0"/>
    </xf>
    <xf numFmtId="0" fontId="26" fillId="3" borderId="38" xfId="0" applyFont="1" applyFill="1" applyBorder="1" applyAlignment="1" applyProtection="1">
      <alignment vertical="center"/>
    </xf>
    <xf numFmtId="0" fontId="0" fillId="0" borderId="35" xfId="0" applyBorder="1" applyAlignment="1">
      <alignment vertical="center"/>
    </xf>
    <xf numFmtId="0" fontId="37" fillId="0" borderId="32" xfId="0" applyFont="1" applyBorder="1" applyAlignment="1" applyProtection="1">
      <protection locked="0"/>
    </xf>
    <xf numFmtId="0" fontId="26" fillId="3" borderId="39" xfId="0" applyFont="1" applyFill="1" applyBorder="1" applyAlignment="1" applyProtection="1">
      <alignment vertical="center"/>
    </xf>
    <xf numFmtId="0" fontId="0" fillId="0" borderId="36" xfId="0" applyBorder="1" applyAlignment="1">
      <alignment vertical="center"/>
    </xf>
    <xf numFmtId="0" fontId="8" fillId="2" borderId="43" xfId="0" applyFont="1" applyFill="1" applyBorder="1" applyAlignment="1" applyProtection="1">
      <alignment horizontal="left" vertical="center"/>
      <protection locked="0"/>
    </xf>
    <xf numFmtId="0" fontId="37" fillId="0" borderId="33" xfId="0" applyFont="1" applyBorder="1" applyAlignment="1" applyProtection="1">
      <protection locked="0"/>
    </xf>
    <xf numFmtId="0" fontId="8" fillId="2" borderId="44" xfId="0" applyFont="1" applyFill="1" applyBorder="1" applyAlignment="1" applyProtection="1">
      <alignment horizontal="left" vertical="center"/>
      <protection locked="0"/>
    </xf>
    <xf numFmtId="0" fontId="8" fillId="2" borderId="45" xfId="0" applyFont="1" applyFill="1" applyBorder="1" applyAlignment="1" applyProtection="1">
      <alignment horizontal="left" vertical="center"/>
      <protection locked="0"/>
    </xf>
    <xf numFmtId="0" fontId="8" fillId="2" borderId="46" xfId="0" applyFont="1" applyFill="1" applyBorder="1" applyAlignment="1" applyProtection="1">
      <alignment horizontal="left" vertical="center"/>
      <protection locked="0"/>
    </xf>
    <xf numFmtId="0" fontId="26" fillId="3" borderId="40" xfId="0" applyFont="1" applyFill="1" applyBorder="1" applyAlignment="1" applyProtection="1">
      <alignment vertical="center"/>
    </xf>
    <xf numFmtId="0" fontId="0" fillId="0" borderId="37" xfId="0" applyBorder="1" applyAlignment="1">
      <alignment vertical="center"/>
    </xf>
    <xf numFmtId="0" fontId="37" fillId="0" borderId="34" xfId="0" applyFont="1" applyBorder="1" applyAlignment="1" applyProtection="1">
      <protection locked="0"/>
    </xf>
    <xf numFmtId="0" fontId="26" fillId="3" borderId="15" xfId="0" applyFont="1" applyFill="1" applyBorder="1" applyAlignment="1" applyProtection="1">
      <alignment horizontal="center" vertical="center" wrapText="1"/>
    </xf>
    <xf numFmtId="0" fontId="0" fillId="0" borderId="16" xfId="0" applyBorder="1" applyAlignment="1">
      <alignment horizontal="center" vertical="center"/>
    </xf>
    <xf numFmtId="0" fontId="0" fillId="0" borderId="16" xfId="0" applyBorder="1" applyAlignment="1">
      <alignment horizontal="left" vertical="center"/>
    </xf>
    <xf numFmtId="0" fontId="0" fillId="0" borderId="12" xfId="0" applyBorder="1" applyAlignment="1">
      <alignment horizontal="left" vertical="center"/>
    </xf>
    <xf numFmtId="0" fontId="9" fillId="3" borderId="4" xfId="0" applyFont="1" applyFill="1" applyBorder="1" applyAlignment="1" applyProtection="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0" fillId="0" borderId="13" xfId="0" applyBorder="1" applyAlignment="1">
      <alignment horizontal="left" vertical="top"/>
    </xf>
    <xf numFmtId="0" fontId="0" fillId="0" borderId="10" xfId="0" applyBorder="1" applyAlignment="1">
      <alignment horizontal="left" vertical="top"/>
    </xf>
    <xf numFmtId="0" fontId="0" fillId="0" borderId="18" xfId="0" applyBorder="1" applyAlignment="1">
      <alignment horizontal="left" vertical="top"/>
    </xf>
    <xf numFmtId="1" fontId="8" fillId="5" borderId="15" xfId="0" applyNumberFormat="1" applyFont="1" applyFill="1" applyBorder="1" applyAlignment="1" applyProtection="1">
      <alignment horizontal="left" vertical="center"/>
    </xf>
    <xf numFmtId="0" fontId="16" fillId="3" borderId="8" xfId="0" applyFont="1" applyFill="1" applyBorder="1" applyAlignment="1" applyProtection="1"/>
    <xf numFmtId="0" fontId="8" fillId="3" borderId="15" xfId="0" applyFont="1" applyFill="1" applyBorder="1" applyAlignment="1" applyProtection="1"/>
    <xf numFmtId="0" fontId="6" fillId="0" borderId="11" xfId="0" applyFont="1" applyBorder="1" applyAlignment="1"/>
    <xf numFmtId="0" fontId="23" fillId="3" borderId="4" xfId="0" applyFont="1" applyFill="1" applyBorder="1" applyAlignment="1" applyProtection="1">
      <alignment horizontal="center" vertical="center" wrapText="1"/>
    </xf>
  </cellXfs>
  <cellStyles count="2">
    <cellStyle name="Standard" xfId="0" builtinId="0"/>
    <cellStyle name="Standard 2" xfId="1"/>
  </cellStyles>
  <dxfs count="0"/>
  <tableStyles count="0" defaultTableStyle="TableStyleMedium9"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Data!$D$182" lockText="1" noThreeD="1"/>
</file>

<file path=xl/ctrlProps/ctrlProp15.xml><?xml version="1.0" encoding="utf-8"?>
<formControlPr xmlns="http://schemas.microsoft.com/office/spreadsheetml/2009/9/main" objectType="CheckBox" fmlaLink="Data!$D$183"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fmlaLink="Data!$D$26"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35.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18.emf"/><Relationship Id="rId18" Type="http://schemas.openxmlformats.org/officeDocument/2006/relationships/image" Target="../media/image13.emf"/><Relationship Id="rId26" Type="http://schemas.openxmlformats.org/officeDocument/2006/relationships/image" Target="../media/image7.emf"/><Relationship Id="rId3" Type="http://schemas.openxmlformats.org/officeDocument/2006/relationships/image" Target="../media/image28.emf"/><Relationship Id="rId21" Type="http://schemas.openxmlformats.org/officeDocument/2006/relationships/image" Target="../media/image10.emf"/><Relationship Id="rId34" Type="http://schemas.openxmlformats.org/officeDocument/2006/relationships/image" Target="../media/image34.emf"/><Relationship Id="rId7" Type="http://schemas.openxmlformats.org/officeDocument/2006/relationships/image" Target="../media/image24.emf"/><Relationship Id="rId12" Type="http://schemas.openxmlformats.org/officeDocument/2006/relationships/image" Target="../media/image19.emf"/><Relationship Id="rId17" Type="http://schemas.openxmlformats.org/officeDocument/2006/relationships/image" Target="../media/image14.emf"/><Relationship Id="rId25" Type="http://schemas.openxmlformats.org/officeDocument/2006/relationships/image" Target="../media/image32.emf"/><Relationship Id="rId33" Type="http://schemas.openxmlformats.org/officeDocument/2006/relationships/image" Target="../media/image33.emf"/><Relationship Id="rId2" Type="http://schemas.openxmlformats.org/officeDocument/2006/relationships/image" Target="../media/image29.emf"/><Relationship Id="rId16" Type="http://schemas.openxmlformats.org/officeDocument/2006/relationships/image" Target="../media/image15.emf"/><Relationship Id="rId20" Type="http://schemas.openxmlformats.org/officeDocument/2006/relationships/image" Target="../media/image11.emf"/><Relationship Id="rId29" Type="http://schemas.openxmlformats.org/officeDocument/2006/relationships/image" Target="../media/image4.emf"/><Relationship Id="rId1" Type="http://schemas.openxmlformats.org/officeDocument/2006/relationships/image" Target="../media/image30.emf"/><Relationship Id="rId6" Type="http://schemas.openxmlformats.org/officeDocument/2006/relationships/image" Target="../media/image25.emf"/><Relationship Id="rId11" Type="http://schemas.openxmlformats.org/officeDocument/2006/relationships/image" Target="../media/image20.emf"/><Relationship Id="rId24" Type="http://schemas.openxmlformats.org/officeDocument/2006/relationships/image" Target="../media/image31.emf"/><Relationship Id="rId32" Type="http://schemas.openxmlformats.org/officeDocument/2006/relationships/image" Target="../media/image1.emf"/><Relationship Id="rId5" Type="http://schemas.openxmlformats.org/officeDocument/2006/relationships/image" Target="../media/image26.emf"/><Relationship Id="rId15" Type="http://schemas.openxmlformats.org/officeDocument/2006/relationships/image" Target="../media/image16.emf"/><Relationship Id="rId23" Type="http://schemas.openxmlformats.org/officeDocument/2006/relationships/image" Target="../media/image8.emf"/><Relationship Id="rId28" Type="http://schemas.openxmlformats.org/officeDocument/2006/relationships/image" Target="../media/image5.emf"/><Relationship Id="rId10" Type="http://schemas.openxmlformats.org/officeDocument/2006/relationships/image" Target="../media/image21.emf"/><Relationship Id="rId19" Type="http://schemas.openxmlformats.org/officeDocument/2006/relationships/image" Target="../media/image12.emf"/><Relationship Id="rId31" Type="http://schemas.openxmlformats.org/officeDocument/2006/relationships/image" Target="../media/image2.emf"/><Relationship Id="rId4" Type="http://schemas.openxmlformats.org/officeDocument/2006/relationships/image" Target="../media/image27.emf"/><Relationship Id="rId9" Type="http://schemas.openxmlformats.org/officeDocument/2006/relationships/image" Target="../media/image22.emf"/><Relationship Id="rId14" Type="http://schemas.openxmlformats.org/officeDocument/2006/relationships/image" Target="../media/image17.emf"/><Relationship Id="rId22" Type="http://schemas.openxmlformats.org/officeDocument/2006/relationships/image" Target="../media/image9.emf"/><Relationship Id="rId27" Type="http://schemas.openxmlformats.org/officeDocument/2006/relationships/image" Target="../media/image6.emf"/><Relationship Id="rId30"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1057275</xdr:colOff>
      <xdr:row>69</xdr:row>
      <xdr:rowOff>133350</xdr:rowOff>
    </xdr:from>
    <xdr:to>
      <xdr:col>7</xdr:col>
      <xdr:colOff>1323975</xdr:colOff>
      <xdr:row>70</xdr:row>
      <xdr:rowOff>9525</xdr:rowOff>
    </xdr:to>
    <xdr:sp macro="" textlink="">
      <xdr:nvSpPr>
        <xdr:cNvPr id="1074" name="Textfeld 1073"/>
        <xdr:cNvSpPr txBox="1"/>
      </xdr:nvSpPr>
      <xdr:spPr>
        <a:xfrm>
          <a:off x="11229975" y="32861250"/>
          <a:ext cx="16478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QS-Prüfzeichen</a:t>
          </a:r>
        </a:p>
      </xdr:txBody>
    </xdr:sp>
    <xdr:clientData/>
  </xdr:twoCellAnchor>
  <xdr:twoCellAnchor>
    <xdr:from>
      <xdr:col>7</xdr:col>
      <xdr:colOff>590550</xdr:colOff>
      <xdr:row>44</xdr:row>
      <xdr:rowOff>323850</xdr:rowOff>
    </xdr:from>
    <xdr:to>
      <xdr:col>7</xdr:col>
      <xdr:colOff>1343025</xdr:colOff>
      <xdr:row>45</xdr:row>
      <xdr:rowOff>47624</xdr:rowOff>
    </xdr:to>
    <xdr:sp macro="" textlink="">
      <xdr:nvSpPr>
        <xdr:cNvPr id="1037" name="Textfeld 1036"/>
        <xdr:cNvSpPr txBox="1"/>
      </xdr:nvSpPr>
      <xdr:spPr>
        <a:xfrm>
          <a:off x="12144375" y="20431125"/>
          <a:ext cx="75247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Tesco</a:t>
          </a:r>
        </a:p>
      </xdr:txBody>
    </xdr:sp>
    <xdr:clientData/>
  </xdr:twoCellAnchor>
  <xdr:oneCellAnchor>
    <xdr:from>
      <xdr:col>8</xdr:col>
      <xdr:colOff>171450</xdr:colOff>
      <xdr:row>13</xdr:row>
      <xdr:rowOff>95250</xdr:rowOff>
    </xdr:from>
    <xdr:ext cx="1181100" cy="257176"/>
    <xdr:sp macro="" textlink="">
      <xdr:nvSpPr>
        <xdr:cNvPr id="192" name="Textfeld 191"/>
        <xdr:cNvSpPr txBox="1"/>
      </xdr:nvSpPr>
      <xdr:spPr>
        <a:xfrm>
          <a:off x="12734925" y="4953000"/>
          <a:ext cx="1181100" cy="257176"/>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keine Angabe</a:t>
          </a:r>
        </a:p>
      </xdr:txBody>
    </xdr:sp>
    <xdr:clientData/>
  </xdr:oneCellAnchor>
  <xdr:oneCellAnchor>
    <xdr:from>
      <xdr:col>8</xdr:col>
      <xdr:colOff>152400</xdr:colOff>
      <xdr:row>9</xdr:row>
      <xdr:rowOff>104774</xdr:rowOff>
    </xdr:from>
    <xdr:ext cx="1200149" cy="285751"/>
    <xdr:sp macro="" textlink="">
      <xdr:nvSpPr>
        <xdr:cNvPr id="1024" name="Textfeld 1023"/>
        <xdr:cNvSpPr txBox="1"/>
      </xdr:nvSpPr>
      <xdr:spPr>
        <a:xfrm>
          <a:off x="12715875" y="2943224"/>
          <a:ext cx="1200149"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a:latin typeface="Arial" panose="020B0604020202020204" pitchFamily="34" charset="0"/>
              <a:cs typeface="Arial" panose="020B0604020202020204" pitchFamily="34" charset="0"/>
            </a:rPr>
            <a:t>keine Angabe</a:t>
          </a:r>
        </a:p>
      </xdr:txBody>
    </xdr:sp>
    <xdr:clientData/>
  </xdr:oneCellAnchor>
  <xdr:twoCellAnchor>
    <xdr:from>
      <xdr:col>7</xdr:col>
      <xdr:colOff>1143001</xdr:colOff>
      <xdr:row>6</xdr:row>
      <xdr:rowOff>47626</xdr:rowOff>
    </xdr:from>
    <xdr:to>
      <xdr:col>8</xdr:col>
      <xdr:colOff>742950</xdr:colOff>
      <xdr:row>6</xdr:row>
      <xdr:rowOff>381000</xdr:rowOff>
    </xdr:to>
    <xdr:sp macro="" textlink="">
      <xdr:nvSpPr>
        <xdr:cNvPr id="5" name="Textfeld 4"/>
        <xdr:cNvSpPr txBox="1"/>
      </xdr:nvSpPr>
      <xdr:spPr>
        <a:xfrm>
          <a:off x="12696826" y="2647951"/>
          <a:ext cx="981074"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Arial" panose="020B0604020202020204" pitchFamily="34" charset="0"/>
              <a:cs typeface="Arial" panose="020B0604020202020204" pitchFamily="34" charset="0"/>
            </a:rPr>
            <a:t>Globus</a:t>
          </a:r>
        </a:p>
      </xdr:txBody>
    </xdr:sp>
    <xdr:clientData/>
  </xdr:twoCellAnchor>
  <xdr:twoCellAnchor>
    <xdr:from>
      <xdr:col>4</xdr:col>
      <xdr:colOff>238125</xdr:colOff>
      <xdr:row>44</xdr:row>
      <xdr:rowOff>47625</xdr:rowOff>
    </xdr:from>
    <xdr:to>
      <xdr:col>5</xdr:col>
      <xdr:colOff>152400</xdr:colOff>
      <xdr:row>44</xdr:row>
      <xdr:rowOff>333375</xdr:rowOff>
    </xdr:to>
    <xdr:sp macro="" textlink="">
      <xdr:nvSpPr>
        <xdr:cNvPr id="1025" name="Textfeld 1024"/>
        <xdr:cNvSpPr txBox="1"/>
      </xdr:nvSpPr>
      <xdr:spPr>
        <a:xfrm>
          <a:off x="7648575" y="20154900"/>
          <a:ext cx="12954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GlobalGAP</a:t>
          </a:r>
        </a:p>
      </xdr:txBody>
    </xdr:sp>
    <xdr:clientData/>
  </xdr:twoCellAnchor>
  <xdr:twoCellAnchor editAs="oneCell">
    <xdr:from>
      <xdr:col>0</xdr:col>
      <xdr:colOff>63101</xdr:colOff>
      <xdr:row>1</xdr:row>
      <xdr:rowOff>156481</xdr:rowOff>
    </xdr:from>
    <xdr:to>
      <xdr:col>1</xdr:col>
      <xdr:colOff>4142111</xdr:colOff>
      <xdr:row>4</xdr:row>
      <xdr:rowOff>81642</xdr:rowOff>
    </xdr:to>
    <xdr:pic>
      <xdr:nvPicPr>
        <xdr:cNvPr id="1626" name="Picture 98" descr="Logo_fruitmonitoring klei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01" y="387802"/>
          <a:ext cx="4473617" cy="1353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1019175</xdr:colOff>
          <xdr:row>6</xdr:row>
          <xdr:rowOff>142875</xdr:rowOff>
        </xdr:from>
        <xdr:to>
          <xdr:col>5</xdr:col>
          <xdr:colOff>1247775</xdr:colOff>
          <xdr:row>6</xdr:row>
          <xdr:rowOff>333375</xdr:rowOff>
        </xdr:to>
        <xdr:sp macro="" textlink="">
          <xdr:nvSpPr>
            <xdr:cNvPr id="1029" name="Check Box 5" descr="Edeka/Netto MD"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Edeka/Netto MD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6</xdr:row>
          <xdr:rowOff>123825</xdr:rowOff>
        </xdr:from>
        <xdr:to>
          <xdr:col>4</xdr:col>
          <xdr:colOff>504825</xdr:colOff>
          <xdr:row>6</xdr:row>
          <xdr:rowOff>352425</xdr:rowOff>
        </xdr:to>
        <xdr:sp macro="" textlink="">
          <xdr:nvSpPr>
            <xdr:cNvPr id="1050" name="Check Box 26" descr="Edeka/Netto MD"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Dohle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45</xdr:row>
          <xdr:rowOff>104775</xdr:rowOff>
        </xdr:from>
        <xdr:to>
          <xdr:col>4</xdr:col>
          <xdr:colOff>266700</xdr:colOff>
          <xdr:row>45</xdr:row>
          <xdr:rowOff>314325</xdr:rowOff>
        </xdr:to>
        <xdr:sp macro="" textlink="">
          <xdr:nvSpPr>
            <xdr:cNvPr id="1075" name="Check Box 51" descr="Edeka/Netto MD"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352425</xdr:rowOff>
        </xdr:from>
        <xdr:to>
          <xdr:col>2</xdr:col>
          <xdr:colOff>219075</xdr:colOff>
          <xdr:row>45</xdr:row>
          <xdr:rowOff>47625</xdr:rowOff>
        </xdr:to>
        <xdr:sp macro="" textlink="">
          <xdr:nvSpPr>
            <xdr:cNvPr id="1076" name="Check Box 52" descr="Edeka/Netto MD"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BRC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457200</xdr:rowOff>
        </xdr:from>
        <xdr:to>
          <xdr:col>2</xdr:col>
          <xdr:colOff>238125</xdr:colOff>
          <xdr:row>47</xdr:row>
          <xdr:rowOff>161925</xdr:rowOff>
        </xdr:to>
        <xdr:sp macro="" textlink="">
          <xdr:nvSpPr>
            <xdr:cNvPr id="1080" name="Check Box 56" descr="Edeka/Netto MD"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xdr:row>
          <xdr:rowOff>180975</xdr:rowOff>
        </xdr:from>
        <xdr:to>
          <xdr:col>4</xdr:col>
          <xdr:colOff>266700</xdr:colOff>
          <xdr:row>47</xdr:row>
          <xdr:rowOff>400050</xdr:rowOff>
        </xdr:to>
        <xdr:sp macro="" textlink="">
          <xdr:nvSpPr>
            <xdr:cNvPr id="1081" name="Check Box 57" descr="Edeka/Netto MD"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85725</xdr:rowOff>
        </xdr:from>
        <xdr:to>
          <xdr:col>4</xdr:col>
          <xdr:colOff>200025</xdr:colOff>
          <xdr:row>49</xdr:row>
          <xdr:rowOff>295275</xdr:rowOff>
        </xdr:to>
        <xdr:sp macro="" textlink="">
          <xdr:nvSpPr>
            <xdr:cNvPr id="1099" name="Check Box 75" descr="Edeka/Netto MD"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66675</xdr:rowOff>
        </xdr:from>
        <xdr:to>
          <xdr:col>2</xdr:col>
          <xdr:colOff>238125</xdr:colOff>
          <xdr:row>49</xdr:row>
          <xdr:rowOff>295275</xdr:rowOff>
        </xdr:to>
        <xdr:sp macro="" textlink="">
          <xdr:nvSpPr>
            <xdr:cNvPr id="1101" name="Check Box 77" descr="Edeka/Netto MD"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54</xdr:row>
          <xdr:rowOff>47625</xdr:rowOff>
        </xdr:from>
        <xdr:to>
          <xdr:col>3</xdr:col>
          <xdr:colOff>666750</xdr:colOff>
          <xdr:row>54</xdr:row>
          <xdr:rowOff>428625</xdr:rowOff>
        </xdr:to>
        <xdr:sp macro="" textlink="">
          <xdr:nvSpPr>
            <xdr:cNvPr id="1136" name="OptionButton11" hidden="1">
              <a:extLst>
                <a:ext uri="{63B3BB69-23CF-44E3-9099-C40C66FF867C}">
                  <a14:compatExt spid="_x0000_s1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54</xdr:row>
          <xdr:rowOff>66675</xdr:rowOff>
        </xdr:from>
        <xdr:to>
          <xdr:col>6</xdr:col>
          <xdr:colOff>428625</xdr:colOff>
          <xdr:row>54</xdr:row>
          <xdr:rowOff>428625</xdr:rowOff>
        </xdr:to>
        <xdr:sp macro="" textlink="">
          <xdr:nvSpPr>
            <xdr:cNvPr id="1137" name="OptionButton12" hidden="1">
              <a:extLst>
                <a:ext uri="{63B3BB69-23CF-44E3-9099-C40C66FF867C}">
                  <a14:compatExt spid="_x0000_s1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1314450</xdr:colOff>
          <xdr:row>55</xdr:row>
          <xdr:rowOff>95250</xdr:rowOff>
        </xdr:from>
        <xdr:to>
          <xdr:col>4</xdr:col>
          <xdr:colOff>266700</xdr:colOff>
          <xdr:row>55</xdr:row>
          <xdr:rowOff>438150</xdr:rowOff>
        </xdr:to>
        <xdr:sp macro="" textlink="">
          <xdr:nvSpPr>
            <xdr:cNvPr id="1138" name="OptionButton13" hidden="1">
              <a:extLst>
                <a:ext uri="{63B3BB69-23CF-44E3-9099-C40C66FF867C}">
                  <a14:compatExt spid="_x0000_s1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55</xdr:row>
          <xdr:rowOff>76200</xdr:rowOff>
        </xdr:from>
        <xdr:to>
          <xdr:col>6</xdr:col>
          <xdr:colOff>600075</xdr:colOff>
          <xdr:row>55</xdr:row>
          <xdr:rowOff>419100</xdr:rowOff>
        </xdr:to>
        <xdr:sp macro="" textlink="">
          <xdr:nvSpPr>
            <xdr:cNvPr id="1139" name="OptionButton14" hidden="1">
              <a:extLst>
                <a:ext uri="{63B3BB69-23CF-44E3-9099-C40C66FF867C}">
                  <a14:compatExt spid="_x0000_s1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56</xdr:row>
          <xdr:rowOff>85725</xdr:rowOff>
        </xdr:from>
        <xdr:to>
          <xdr:col>4</xdr:col>
          <xdr:colOff>1104900</xdr:colOff>
          <xdr:row>56</xdr:row>
          <xdr:rowOff>400050</xdr:rowOff>
        </xdr:to>
        <xdr:sp macro="" textlink="">
          <xdr:nvSpPr>
            <xdr:cNvPr id="1140" name="OptionButton15" hidden="1">
              <a:extLst>
                <a:ext uri="{63B3BB69-23CF-44E3-9099-C40C66FF867C}">
                  <a14:compatExt spid="_x0000_s1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57</xdr:row>
          <xdr:rowOff>95250</xdr:rowOff>
        </xdr:from>
        <xdr:to>
          <xdr:col>5</xdr:col>
          <xdr:colOff>457200</xdr:colOff>
          <xdr:row>57</xdr:row>
          <xdr:rowOff>400050</xdr:rowOff>
        </xdr:to>
        <xdr:sp macro="" textlink="">
          <xdr:nvSpPr>
            <xdr:cNvPr id="1141" name="OptionButton16" hidden="1">
              <a:extLst>
                <a:ext uri="{63B3BB69-23CF-44E3-9099-C40C66FF867C}">
                  <a14:compatExt spid="_x0000_s1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58</xdr:row>
          <xdr:rowOff>57150</xdr:rowOff>
        </xdr:from>
        <xdr:to>
          <xdr:col>4</xdr:col>
          <xdr:colOff>1076325</xdr:colOff>
          <xdr:row>58</xdr:row>
          <xdr:rowOff>390525</xdr:rowOff>
        </xdr:to>
        <xdr:sp macro="" textlink="">
          <xdr:nvSpPr>
            <xdr:cNvPr id="1142" name="OptionButton17" hidden="1">
              <a:extLst>
                <a:ext uri="{63B3BB69-23CF-44E3-9099-C40C66FF867C}">
                  <a14:compatExt spid="_x0000_s1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61</xdr:row>
          <xdr:rowOff>76200</xdr:rowOff>
        </xdr:from>
        <xdr:to>
          <xdr:col>3</xdr:col>
          <xdr:colOff>695325</xdr:colOff>
          <xdr:row>61</xdr:row>
          <xdr:rowOff>438150</xdr:rowOff>
        </xdr:to>
        <xdr:sp macro="" textlink="">
          <xdr:nvSpPr>
            <xdr:cNvPr id="1143" name="OptionButton18" hidden="1">
              <a:extLst>
                <a:ext uri="{63B3BB69-23CF-44E3-9099-C40C66FF867C}">
                  <a14:compatExt spid="_x0000_s1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971550</xdr:colOff>
          <xdr:row>61</xdr:row>
          <xdr:rowOff>85725</xdr:rowOff>
        </xdr:from>
        <xdr:to>
          <xdr:col>4</xdr:col>
          <xdr:colOff>1343025</xdr:colOff>
          <xdr:row>61</xdr:row>
          <xdr:rowOff>419100</xdr:rowOff>
        </xdr:to>
        <xdr:sp macro="" textlink="">
          <xdr:nvSpPr>
            <xdr:cNvPr id="1144" name="OptionButton19" hidden="1">
              <a:extLst>
                <a:ext uri="{63B3BB69-23CF-44E3-9099-C40C66FF867C}">
                  <a14:compatExt spid="_x0000_s1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61</xdr:row>
          <xdr:rowOff>57150</xdr:rowOff>
        </xdr:from>
        <xdr:to>
          <xdr:col>6</xdr:col>
          <xdr:colOff>609600</xdr:colOff>
          <xdr:row>61</xdr:row>
          <xdr:rowOff>438150</xdr:rowOff>
        </xdr:to>
        <xdr:sp macro="" textlink="">
          <xdr:nvSpPr>
            <xdr:cNvPr id="1145" name="OptionButton20" hidden="1">
              <a:extLst>
                <a:ext uri="{63B3BB69-23CF-44E3-9099-C40C66FF867C}">
                  <a14:compatExt spid="_x0000_s1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73</xdr:row>
          <xdr:rowOff>95250</xdr:rowOff>
        </xdr:from>
        <xdr:to>
          <xdr:col>4</xdr:col>
          <xdr:colOff>828675</xdr:colOff>
          <xdr:row>73</xdr:row>
          <xdr:rowOff>447675</xdr:rowOff>
        </xdr:to>
        <xdr:sp macro="" textlink="">
          <xdr:nvSpPr>
            <xdr:cNvPr id="1155" name="OptionButton30" hidden="1">
              <a:extLst>
                <a:ext uri="{63B3BB69-23CF-44E3-9099-C40C66FF867C}">
                  <a14:compatExt spid="_x0000_s1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74</xdr:row>
          <xdr:rowOff>0</xdr:rowOff>
        </xdr:from>
        <xdr:to>
          <xdr:col>4</xdr:col>
          <xdr:colOff>1285875</xdr:colOff>
          <xdr:row>74</xdr:row>
          <xdr:rowOff>400050</xdr:rowOff>
        </xdr:to>
        <xdr:sp macro="" textlink="">
          <xdr:nvSpPr>
            <xdr:cNvPr id="1156" name="OptionButton31" hidden="1">
              <a:extLst>
                <a:ext uri="{63B3BB69-23CF-44E3-9099-C40C66FF867C}">
                  <a14:compatExt spid="_x0000_s1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74</xdr:row>
          <xdr:rowOff>47625</xdr:rowOff>
        </xdr:from>
        <xdr:to>
          <xdr:col>3</xdr:col>
          <xdr:colOff>285750</xdr:colOff>
          <xdr:row>74</xdr:row>
          <xdr:rowOff>352425</xdr:rowOff>
        </xdr:to>
        <xdr:sp macro="" textlink="">
          <xdr:nvSpPr>
            <xdr:cNvPr id="1157" name="OptionButton32" hidden="1">
              <a:extLst>
                <a:ext uri="{63B3BB69-23CF-44E3-9099-C40C66FF867C}">
                  <a14:compatExt spid="_x0000_s1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104775</xdr:rowOff>
        </xdr:from>
        <xdr:to>
          <xdr:col>2</xdr:col>
          <xdr:colOff>247650</xdr:colOff>
          <xdr:row>19</xdr:row>
          <xdr:rowOff>333375</xdr:rowOff>
        </xdr:to>
        <xdr:sp macro="" textlink="">
          <xdr:nvSpPr>
            <xdr:cNvPr id="1171" name="Check Box 147" descr="Standard-Untersuchung Pflanzenschutzmittel"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Standard-Untersuchung Pflanzenschutzmittel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38100</xdr:rowOff>
        </xdr:from>
        <xdr:to>
          <xdr:col>2</xdr:col>
          <xdr:colOff>285750</xdr:colOff>
          <xdr:row>20</xdr:row>
          <xdr:rowOff>266700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Zusatz- / Sonderuntersuchung (en):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57150</xdr:rowOff>
        </xdr:from>
        <xdr:to>
          <xdr:col>2</xdr:col>
          <xdr:colOff>247650</xdr:colOff>
          <xdr:row>21</xdr:row>
          <xdr:rowOff>266700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Einzeluntersuchung(en):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44</xdr:row>
          <xdr:rowOff>66675</xdr:rowOff>
        </xdr:from>
        <xdr:to>
          <xdr:col>4</xdr:col>
          <xdr:colOff>285750</xdr:colOff>
          <xdr:row>44</xdr:row>
          <xdr:rowOff>295275</xdr:rowOff>
        </xdr:to>
        <xdr:sp macro="" textlink="">
          <xdr:nvSpPr>
            <xdr:cNvPr id="1181" name="Check Box 157" descr="GlobalGAP"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85725</xdr:rowOff>
        </xdr:from>
        <xdr:to>
          <xdr:col>2</xdr:col>
          <xdr:colOff>238125</xdr:colOff>
          <xdr:row>44</xdr:row>
          <xdr:rowOff>285750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Bioland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0</xdr:rowOff>
        </xdr:from>
        <xdr:to>
          <xdr:col>1</xdr:col>
          <xdr:colOff>276225</xdr:colOff>
          <xdr:row>25</xdr:row>
          <xdr:rowOff>238125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Übernahme aus Auftraggeber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123825</xdr:rowOff>
        </xdr:from>
        <xdr:to>
          <xdr:col>1</xdr:col>
          <xdr:colOff>323850</xdr:colOff>
          <xdr:row>27</xdr:row>
          <xdr:rowOff>371475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Übernahme aus Auftraggeber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34</xdr:row>
          <xdr:rowOff>285750</xdr:rowOff>
        </xdr:from>
        <xdr:to>
          <xdr:col>1</xdr:col>
          <xdr:colOff>323850</xdr:colOff>
          <xdr:row>35</xdr:row>
          <xdr:rowOff>9525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Übernahme aus Auftraggeber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28575</xdr:rowOff>
        </xdr:from>
        <xdr:to>
          <xdr:col>1</xdr:col>
          <xdr:colOff>276225</xdr:colOff>
          <xdr:row>41</xdr:row>
          <xdr:rowOff>247650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Übernahme aus Auftraggeber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114300</xdr:rowOff>
        </xdr:from>
        <xdr:to>
          <xdr:col>2</xdr:col>
          <xdr:colOff>257175</xdr:colOff>
          <xdr:row>18</xdr:row>
          <xdr:rowOff>304800</xdr:rowOff>
        </xdr:to>
        <xdr:sp macro="" textlink="">
          <xdr:nvSpPr>
            <xdr:cNvPr id="1248" name="Check Box 224" descr="Edeka/Netto MD" hidden="1">
              <a:extLst>
                <a:ext uri="{63B3BB69-23CF-44E3-9099-C40C66FF867C}">
                  <a14:compatExt spid="_x0000_s124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18</xdr:row>
          <xdr:rowOff>95250</xdr:rowOff>
        </xdr:from>
        <xdr:to>
          <xdr:col>3</xdr:col>
          <xdr:colOff>933450</xdr:colOff>
          <xdr:row>18</xdr:row>
          <xdr:rowOff>304800</xdr:rowOff>
        </xdr:to>
        <xdr:sp macro="" textlink="">
          <xdr:nvSpPr>
            <xdr:cNvPr id="1249" name="Check Box 225" descr="Edeka/Netto MD" hidden="1">
              <a:extLst>
                <a:ext uri="{63B3BB69-23CF-44E3-9099-C40C66FF867C}">
                  <a14:compatExt spid="_x0000_s12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folgender Einzelbestandteile: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60</xdr:row>
          <xdr:rowOff>104775</xdr:rowOff>
        </xdr:from>
        <xdr:to>
          <xdr:col>3</xdr:col>
          <xdr:colOff>904875</xdr:colOff>
          <xdr:row>60</xdr:row>
          <xdr:rowOff>400050</xdr:rowOff>
        </xdr:to>
        <xdr:sp macro="" textlink="">
          <xdr:nvSpPr>
            <xdr:cNvPr id="1439" name="OptionButton8" hidden="1">
              <a:extLst>
                <a:ext uri="{63B3BB69-23CF-44E3-9099-C40C66FF867C}">
                  <a14:compatExt spid="_x0000_s1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971550</xdr:colOff>
          <xdr:row>60</xdr:row>
          <xdr:rowOff>114300</xdr:rowOff>
        </xdr:from>
        <xdr:to>
          <xdr:col>4</xdr:col>
          <xdr:colOff>885825</xdr:colOff>
          <xdr:row>60</xdr:row>
          <xdr:rowOff>438150</xdr:rowOff>
        </xdr:to>
        <xdr:sp macro="" textlink="">
          <xdr:nvSpPr>
            <xdr:cNvPr id="1440" name="OptionButton9" hidden="1">
              <a:extLst>
                <a:ext uri="{63B3BB69-23CF-44E3-9099-C40C66FF867C}">
                  <a14:compatExt spid="_x0000_s1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48</xdr:row>
          <xdr:rowOff>200025</xdr:rowOff>
        </xdr:from>
        <xdr:to>
          <xdr:col>2</xdr:col>
          <xdr:colOff>238125</xdr:colOff>
          <xdr:row>48</xdr:row>
          <xdr:rowOff>428625</xdr:rowOff>
        </xdr:to>
        <xdr:sp macro="" textlink="">
          <xdr:nvSpPr>
            <xdr:cNvPr id="1500" name="Check Box 476" descr="GlobalGAP"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Demeter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104775</xdr:rowOff>
        </xdr:from>
        <xdr:to>
          <xdr:col>2</xdr:col>
          <xdr:colOff>219075</xdr:colOff>
          <xdr:row>45</xdr:row>
          <xdr:rowOff>333375</xdr:rowOff>
        </xdr:to>
        <xdr:sp macro="" textlink="">
          <xdr:nvSpPr>
            <xdr:cNvPr id="1501" name="Check Box 477" descr="Edeka/Netto MD"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DIN EN ISO 22000:2005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381000</xdr:rowOff>
        </xdr:from>
        <xdr:to>
          <xdr:col>2</xdr:col>
          <xdr:colOff>247650</xdr:colOff>
          <xdr:row>46</xdr:row>
          <xdr:rowOff>95250</xdr:rowOff>
        </xdr:to>
        <xdr:sp macro="" textlink="">
          <xdr:nvSpPr>
            <xdr:cNvPr id="1503" name="Check Box 479" descr="Edeka/Netto MD"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2</xdr:col>
          <xdr:colOff>238125</xdr:colOff>
          <xdr:row>46</xdr:row>
          <xdr:rowOff>390525</xdr:rowOff>
        </xdr:to>
        <xdr:sp macro="" textlink="">
          <xdr:nvSpPr>
            <xdr:cNvPr id="1505" name="Check Box 481" descr="Edeka/Netto MD"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47</xdr:row>
          <xdr:rowOff>200025</xdr:rowOff>
        </xdr:from>
        <xdr:to>
          <xdr:col>2</xdr:col>
          <xdr:colOff>247650</xdr:colOff>
          <xdr:row>47</xdr:row>
          <xdr:rowOff>419100</xdr:rowOff>
        </xdr:to>
        <xdr:sp macro="" textlink="">
          <xdr:nvSpPr>
            <xdr:cNvPr id="1506" name="Check Box 482" descr="Edeka/Netto MD"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47</xdr:row>
          <xdr:rowOff>466725</xdr:rowOff>
        </xdr:from>
        <xdr:to>
          <xdr:col>2</xdr:col>
          <xdr:colOff>238125</xdr:colOff>
          <xdr:row>48</xdr:row>
          <xdr:rowOff>152400</xdr:rowOff>
        </xdr:to>
        <xdr:sp macro="" textlink="">
          <xdr:nvSpPr>
            <xdr:cNvPr id="1507" name="Check Box 483" descr="Edeka/Netto MD"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46</xdr:row>
          <xdr:rowOff>438150</xdr:rowOff>
        </xdr:from>
        <xdr:to>
          <xdr:col>4</xdr:col>
          <xdr:colOff>276225</xdr:colOff>
          <xdr:row>47</xdr:row>
          <xdr:rowOff>161925</xdr:rowOff>
        </xdr:to>
        <xdr:sp macro="" textlink="">
          <xdr:nvSpPr>
            <xdr:cNvPr id="1510" name="Check Box 486" descr="Edeka/Netto MD"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xdr:row>
          <xdr:rowOff>438150</xdr:rowOff>
        </xdr:from>
        <xdr:to>
          <xdr:col>4</xdr:col>
          <xdr:colOff>276225</xdr:colOff>
          <xdr:row>48</xdr:row>
          <xdr:rowOff>152400</xdr:rowOff>
        </xdr:to>
        <xdr:sp macro="" textlink="">
          <xdr:nvSpPr>
            <xdr:cNvPr id="1511" name="Check Box 487" descr="Edeka/Netto MD"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45</xdr:row>
          <xdr:rowOff>57150</xdr:rowOff>
        </xdr:from>
        <xdr:to>
          <xdr:col>7</xdr:col>
          <xdr:colOff>638175</xdr:colOff>
          <xdr:row>45</xdr:row>
          <xdr:rowOff>276225</xdr:rowOff>
        </xdr:to>
        <xdr:sp macro="" textlink="">
          <xdr:nvSpPr>
            <xdr:cNvPr id="1512" name="Check Box 488" descr="Edeka/Netto MD"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361950</xdr:rowOff>
        </xdr:from>
        <xdr:to>
          <xdr:col>2</xdr:col>
          <xdr:colOff>238125</xdr:colOff>
          <xdr:row>50</xdr:row>
          <xdr:rowOff>66675</xdr:rowOff>
        </xdr:to>
        <xdr:sp macro="" textlink="">
          <xdr:nvSpPr>
            <xdr:cNvPr id="1519" name="Check Box 495" descr="Edeka/Netto MD"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50</xdr:row>
          <xdr:rowOff>142875</xdr:rowOff>
        </xdr:from>
        <xdr:to>
          <xdr:col>2</xdr:col>
          <xdr:colOff>238125</xdr:colOff>
          <xdr:row>50</xdr:row>
          <xdr:rowOff>352425</xdr:rowOff>
        </xdr:to>
        <xdr:sp macro="" textlink="">
          <xdr:nvSpPr>
            <xdr:cNvPr id="1520" name="Check Box 496" descr="Edeka/Netto MD"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50</xdr:row>
          <xdr:rowOff>409575</xdr:rowOff>
        </xdr:from>
        <xdr:to>
          <xdr:col>2</xdr:col>
          <xdr:colOff>228600</xdr:colOff>
          <xdr:row>51</xdr:row>
          <xdr:rowOff>104775</xdr:rowOff>
        </xdr:to>
        <xdr:sp macro="" textlink="">
          <xdr:nvSpPr>
            <xdr:cNvPr id="1521" name="Check Box 497" descr="Edeka/Netto MD"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171450</xdr:rowOff>
        </xdr:from>
        <xdr:to>
          <xdr:col>2</xdr:col>
          <xdr:colOff>228600</xdr:colOff>
          <xdr:row>51</xdr:row>
          <xdr:rowOff>390525</xdr:rowOff>
        </xdr:to>
        <xdr:sp macro="" textlink="">
          <xdr:nvSpPr>
            <xdr:cNvPr id="1522" name="Check Box 498" descr="Edeka/Netto MD"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50</xdr:row>
          <xdr:rowOff>95250</xdr:rowOff>
        </xdr:from>
        <xdr:to>
          <xdr:col>4</xdr:col>
          <xdr:colOff>219075</xdr:colOff>
          <xdr:row>50</xdr:row>
          <xdr:rowOff>304800</xdr:rowOff>
        </xdr:to>
        <xdr:sp macro="" textlink="">
          <xdr:nvSpPr>
            <xdr:cNvPr id="1525" name="Check Box 501" descr="Edeka/Netto MD"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69</xdr:row>
          <xdr:rowOff>142875</xdr:rowOff>
        </xdr:from>
        <xdr:to>
          <xdr:col>2</xdr:col>
          <xdr:colOff>238125</xdr:colOff>
          <xdr:row>69</xdr:row>
          <xdr:rowOff>352425</xdr:rowOff>
        </xdr:to>
        <xdr:sp macro="" textlink="">
          <xdr:nvSpPr>
            <xdr:cNvPr id="1534" name="Check Box 510" descr="Edeka/Netto MD"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70</xdr:row>
          <xdr:rowOff>38100</xdr:rowOff>
        </xdr:from>
        <xdr:to>
          <xdr:col>2</xdr:col>
          <xdr:colOff>228600</xdr:colOff>
          <xdr:row>70</xdr:row>
          <xdr:rowOff>247650</xdr:rowOff>
        </xdr:to>
        <xdr:sp macro="" textlink="">
          <xdr:nvSpPr>
            <xdr:cNvPr id="1535" name="Check Box 511" descr="Edeka/Netto MD"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70</xdr:row>
          <xdr:rowOff>285750</xdr:rowOff>
        </xdr:from>
        <xdr:to>
          <xdr:col>2</xdr:col>
          <xdr:colOff>247650</xdr:colOff>
          <xdr:row>71</xdr:row>
          <xdr:rowOff>123825</xdr:rowOff>
        </xdr:to>
        <xdr:sp macro="" textlink="">
          <xdr:nvSpPr>
            <xdr:cNvPr id="1536" name="Check Box 512" descr="Edeka/Netto MD"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71</xdr:row>
          <xdr:rowOff>171450</xdr:rowOff>
        </xdr:from>
        <xdr:to>
          <xdr:col>2</xdr:col>
          <xdr:colOff>228600</xdr:colOff>
          <xdr:row>72</xdr:row>
          <xdr:rowOff>9525</xdr:rowOff>
        </xdr:to>
        <xdr:sp macro="" textlink="">
          <xdr:nvSpPr>
            <xdr:cNvPr id="1537" name="Check Box 513" descr="Edeka/Netto MD" hidden="1">
              <a:extLst>
                <a:ext uri="{63B3BB69-23CF-44E3-9099-C40C66FF867C}">
                  <a14:compatExt spid="_x0000_s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72</xdr:row>
          <xdr:rowOff>57150</xdr:rowOff>
        </xdr:from>
        <xdr:to>
          <xdr:col>2</xdr:col>
          <xdr:colOff>247650</xdr:colOff>
          <xdr:row>72</xdr:row>
          <xdr:rowOff>266700</xdr:rowOff>
        </xdr:to>
        <xdr:sp macro="" textlink="">
          <xdr:nvSpPr>
            <xdr:cNvPr id="1538" name="Check Box 514" descr="Edeka/Netto MD" hidden="1">
              <a:extLst>
                <a:ext uri="{63B3BB69-23CF-44E3-9099-C40C66FF867C}">
                  <a14:compatExt spid="_x0000_s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72</xdr:row>
          <xdr:rowOff>314325</xdr:rowOff>
        </xdr:from>
        <xdr:to>
          <xdr:col>2</xdr:col>
          <xdr:colOff>228600</xdr:colOff>
          <xdr:row>72</xdr:row>
          <xdr:rowOff>523875</xdr:rowOff>
        </xdr:to>
        <xdr:sp macro="" textlink="">
          <xdr:nvSpPr>
            <xdr:cNvPr id="1539" name="Check Box 515" descr="Edeka/Netto MD" hidden="1">
              <a:extLst>
                <a:ext uri="{63B3BB69-23CF-44E3-9099-C40C66FF867C}">
                  <a14:compatExt spid="_x0000_s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72</xdr:row>
          <xdr:rowOff>571500</xdr:rowOff>
        </xdr:from>
        <xdr:to>
          <xdr:col>2</xdr:col>
          <xdr:colOff>228600</xdr:colOff>
          <xdr:row>72</xdr:row>
          <xdr:rowOff>781050</xdr:rowOff>
        </xdr:to>
        <xdr:sp macro="" textlink="">
          <xdr:nvSpPr>
            <xdr:cNvPr id="1540" name="Check Box 516" descr="Edeka/Netto MD" hidden="1">
              <a:extLst>
                <a:ext uri="{63B3BB69-23CF-44E3-9099-C40C66FF867C}">
                  <a14:compatExt spid="_x0000_s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72</xdr:row>
          <xdr:rowOff>828675</xdr:rowOff>
        </xdr:from>
        <xdr:to>
          <xdr:col>2</xdr:col>
          <xdr:colOff>238125</xdr:colOff>
          <xdr:row>72</xdr:row>
          <xdr:rowOff>1038225</xdr:rowOff>
        </xdr:to>
        <xdr:sp macro="" textlink="">
          <xdr:nvSpPr>
            <xdr:cNvPr id="1541" name="Check Box 517" descr="Edeka/Netto MD" hidden="1">
              <a:extLst>
                <a:ext uri="{63B3BB69-23CF-44E3-9099-C40C66FF867C}">
                  <a14:compatExt spid="_x0000_s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4</xdr:col>
          <xdr:colOff>342900</xdr:colOff>
          <xdr:row>71</xdr:row>
          <xdr:rowOff>371475</xdr:rowOff>
        </xdr:to>
        <xdr:sp macro="" textlink="">
          <xdr:nvSpPr>
            <xdr:cNvPr id="1542" name="Check Box 518" descr="Edeka/Netto MD" hidden="1">
              <a:extLst>
                <a:ext uri="{63B3BB69-23CF-44E3-9099-C40C66FF867C}">
                  <a14:compatExt spid="_x0000_s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885825</xdr:colOff>
          <xdr:row>69</xdr:row>
          <xdr:rowOff>133350</xdr:rowOff>
        </xdr:from>
        <xdr:to>
          <xdr:col>6</xdr:col>
          <xdr:colOff>1114425</xdr:colOff>
          <xdr:row>69</xdr:row>
          <xdr:rowOff>352425</xdr:rowOff>
        </xdr:to>
        <xdr:sp macro="" textlink="">
          <xdr:nvSpPr>
            <xdr:cNvPr id="1544" name="Check Box 520" descr="Edeka/Netto MD" hidden="1">
              <a:extLst>
                <a:ext uri="{63B3BB69-23CF-44E3-9099-C40C66FF867C}">
                  <a14:compatExt spid="_x0000_s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314325</xdr:rowOff>
        </xdr:from>
        <xdr:to>
          <xdr:col>4</xdr:col>
          <xdr:colOff>361950</xdr:colOff>
          <xdr:row>72</xdr:row>
          <xdr:rowOff>523875</xdr:rowOff>
        </xdr:to>
        <xdr:sp macro="" textlink="">
          <xdr:nvSpPr>
            <xdr:cNvPr id="1545" name="Check Box 521" descr="Edeka/Netto MD"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561975</xdr:rowOff>
        </xdr:from>
        <xdr:to>
          <xdr:col>4</xdr:col>
          <xdr:colOff>342900</xdr:colOff>
          <xdr:row>72</xdr:row>
          <xdr:rowOff>762000</xdr:rowOff>
        </xdr:to>
        <xdr:sp macro="" textlink="">
          <xdr:nvSpPr>
            <xdr:cNvPr id="1546" name="Check Box 522" descr="Edeka/Netto MD" hidden="1">
              <a:extLst>
                <a:ext uri="{63B3BB69-23CF-44E3-9099-C40C66FF867C}">
                  <a14:compatExt spid="_x0000_s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809625</xdr:rowOff>
        </xdr:from>
        <xdr:to>
          <xdr:col>4</xdr:col>
          <xdr:colOff>342900</xdr:colOff>
          <xdr:row>72</xdr:row>
          <xdr:rowOff>1019175</xdr:rowOff>
        </xdr:to>
        <xdr:sp macro="" textlink="">
          <xdr:nvSpPr>
            <xdr:cNvPr id="1547" name="Check Box 523" descr="Edeka/Netto MD" hidden="1">
              <a:extLst>
                <a:ext uri="{63B3BB69-23CF-44E3-9099-C40C66FF867C}">
                  <a14:compatExt spid="_x0000_s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69</xdr:row>
          <xdr:rowOff>152400</xdr:rowOff>
        </xdr:from>
        <xdr:to>
          <xdr:col>4</xdr:col>
          <xdr:colOff>342900</xdr:colOff>
          <xdr:row>69</xdr:row>
          <xdr:rowOff>371475</xdr:rowOff>
        </xdr:to>
        <xdr:sp macro="" textlink="">
          <xdr:nvSpPr>
            <xdr:cNvPr id="1548" name="Check Box 524" descr="Edeka/Netto MD" hidden="1">
              <a:extLst>
                <a:ext uri="{63B3BB69-23CF-44E3-9099-C40C66FF867C}">
                  <a14:compatExt spid="_x0000_s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70</xdr:row>
          <xdr:rowOff>28575</xdr:rowOff>
        </xdr:from>
        <xdr:to>
          <xdr:col>4</xdr:col>
          <xdr:colOff>342900</xdr:colOff>
          <xdr:row>70</xdr:row>
          <xdr:rowOff>247650</xdr:rowOff>
        </xdr:to>
        <xdr:sp macro="" textlink="">
          <xdr:nvSpPr>
            <xdr:cNvPr id="1549" name="Check Box 525" descr="Edeka/Netto MD"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70</xdr:row>
          <xdr:rowOff>276225</xdr:rowOff>
        </xdr:from>
        <xdr:to>
          <xdr:col>4</xdr:col>
          <xdr:colOff>342900</xdr:colOff>
          <xdr:row>71</xdr:row>
          <xdr:rowOff>114300</xdr:rowOff>
        </xdr:to>
        <xdr:sp macro="" textlink="">
          <xdr:nvSpPr>
            <xdr:cNvPr id="1550" name="Check Box 526" descr="Edeka/Netto MD"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52</xdr:row>
          <xdr:rowOff>76200</xdr:rowOff>
        </xdr:from>
        <xdr:to>
          <xdr:col>3</xdr:col>
          <xdr:colOff>38100</xdr:colOff>
          <xdr:row>52</xdr:row>
          <xdr:rowOff>381000</xdr:rowOff>
        </xdr:to>
        <xdr:sp macro="" textlink="">
          <xdr:nvSpPr>
            <xdr:cNvPr id="1569" name="OptionButton10" hidden="1">
              <a:extLst>
                <a:ext uri="{63B3BB69-23CF-44E3-9099-C40C66FF867C}">
                  <a14:compatExt spid="_x0000_s1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1247775</xdr:colOff>
          <xdr:row>52</xdr:row>
          <xdr:rowOff>95250</xdr:rowOff>
        </xdr:from>
        <xdr:to>
          <xdr:col>4</xdr:col>
          <xdr:colOff>1047750</xdr:colOff>
          <xdr:row>52</xdr:row>
          <xdr:rowOff>400050</xdr:rowOff>
        </xdr:to>
        <xdr:sp macro="" textlink="">
          <xdr:nvSpPr>
            <xdr:cNvPr id="1570" name="OptionButton21" hidden="1">
              <a:extLst>
                <a:ext uri="{63B3BB69-23CF-44E3-9099-C40C66FF867C}">
                  <a14:compatExt spid="_x0000_s15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52</xdr:row>
          <xdr:rowOff>76200</xdr:rowOff>
        </xdr:from>
        <xdr:to>
          <xdr:col>7</xdr:col>
          <xdr:colOff>742950</xdr:colOff>
          <xdr:row>52</xdr:row>
          <xdr:rowOff>419100</xdr:rowOff>
        </xdr:to>
        <xdr:sp macro="" textlink="">
          <xdr:nvSpPr>
            <xdr:cNvPr id="1571" name="OptionButton22" hidden="1">
              <a:extLst>
                <a:ext uri="{63B3BB69-23CF-44E3-9099-C40C66FF867C}">
                  <a14:compatExt spid="_x0000_s15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60</xdr:row>
          <xdr:rowOff>114300</xdr:rowOff>
        </xdr:from>
        <xdr:to>
          <xdr:col>8</xdr:col>
          <xdr:colOff>1333500</xdr:colOff>
          <xdr:row>60</xdr:row>
          <xdr:rowOff>342900</xdr:rowOff>
        </xdr:to>
        <xdr:sp macro="" textlink="">
          <xdr:nvSpPr>
            <xdr:cNvPr id="1576" name="OptionButton23" hidden="1">
              <a:extLst>
                <a:ext uri="{63B3BB69-23CF-44E3-9099-C40C66FF867C}">
                  <a14:compatExt spid="_x0000_s15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66</xdr:row>
          <xdr:rowOff>114300</xdr:rowOff>
        </xdr:from>
        <xdr:to>
          <xdr:col>8</xdr:col>
          <xdr:colOff>1285875</xdr:colOff>
          <xdr:row>66</xdr:row>
          <xdr:rowOff>390525</xdr:rowOff>
        </xdr:to>
        <xdr:sp macro="" textlink="">
          <xdr:nvSpPr>
            <xdr:cNvPr id="1610" name="OptionButton24" hidden="1">
              <a:extLst>
                <a:ext uri="{63B3BB69-23CF-44E3-9099-C40C66FF867C}">
                  <a14:compatExt spid="_x0000_s16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66</xdr:row>
          <xdr:rowOff>95250</xdr:rowOff>
        </xdr:from>
        <xdr:to>
          <xdr:col>6</xdr:col>
          <xdr:colOff>523875</xdr:colOff>
          <xdr:row>66</xdr:row>
          <xdr:rowOff>409575</xdr:rowOff>
        </xdr:to>
        <xdr:sp macro="" textlink="">
          <xdr:nvSpPr>
            <xdr:cNvPr id="1611" name="OptionButton25" hidden="1">
              <a:extLst>
                <a:ext uri="{63B3BB69-23CF-44E3-9099-C40C66FF867C}">
                  <a14:compatExt spid="_x0000_s16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66</xdr:row>
          <xdr:rowOff>104775</xdr:rowOff>
        </xdr:from>
        <xdr:to>
          <xdr:col>3</xdr:col>
          <xdr:colOff>0</xdr:colOff>
          <xdr:row>66</xdr:row>
          <xdr:rowOff>400050</xdr:rowOff>
        </xdr:to>
        <xdr:sp macro="" textlink="">
          <xdr:nvSpPr>
            <xdr:cNvPr id="1612" name="OptionButton26" hidden="1">
              <a:extLst>
                <a:ext uri="{63B3BB69-23CF-44E3-9099-C40C66FF867C}">
                  <a14:compatExt spid="_x0000_s16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66</xdr:row>
          <xdr:rowOff>104775</xdr:rowOff>
        </xdr:from>
        <xdr:to>
          <xdr:col>4</xdr:col>
          <xdr:colOff>1162050</xdr:colOff>
          <xdr:row>66</xdr:row>
          <xdr:rowOff>419100</xdr:rowOff>
        </xdr:to>
        <xdr:sp macro="" textlink="">
          <xdr:nvSpPr>
            <xdr:cNvPr id="1613" name="OptionButton27" hidden="1">
              <a:extLst>
                <a:ext uri="{63B3BB69-23CF-44E3-9099-C40C66FF867C}">
                  <a14:compatExt spid="_x0000_s16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59</xdr:row>
          <xdr:rowOff>57150</xdr:rowOff>
        </xdr:from>
        <xdr:to>
          <xdr:col>3</xdr:col>
          <xdr:colOff>514350</xdr:colOff>
          <xdr:row>59</xdr:row>
          <xdr:rowOff>447675</xdr:rowOff>
        </xdr:to>
        <xdr:sp macro="" textlink="">
          <xdr:nvSpPr>
            <xdr:cNvPr id="1615" name="OptionButton29" hidden="1">
              <a:extLst>
                <a:ext uri="{63B3BB69-23CF-44E3-9099-C40C66FF867C}">
                  <a14:compatExt spid="_x0000_s16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59</xdr:row>
          <xdr:rowOff>104775</xdr:rowOff>
        </xdr:from>
        <xdr:to>
          <xdr:col>4</xdr:col>
          <xdr:colOff>1314450</xdr:colOff>
          <xdr:row>59</xdr:row>
          <xdr:rowOff>409575</xdr:rowOff>
        </xdr:to>
        <xdr:sp macro="" textlink="">
          <xdr:nvSpPr>
            <xdr:cNvPr id="1616" name="OptionButton33" hidden="1">
              <a:extLst>
                <a:ext uri="{63B3BB69-23CF-44E3-9099-C40C66FF867C}">
                  <a14:compatExt spid="_x0000_s16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xdr:row>
          <xdr:rowOff>95250</xdr:rowOff>
        </xdr:from>
        <xdr:to>
          <xdr:col>2</xdr:col>
          <xdr:colOff>723900</xdr:colOff>
          <xdr:row>6</xdr:row>
          <xdr:rowOff>371475</xdr:rowOff>
        </xdr:to>
        <xdr:sp macro="" textlink="">
          <xdr:nvSpPr>
            <xdr:cNvPr id="1618" name="Check Box 594" descr="Edeka/Netto MD" hidden="1">
              <a:extLst>
                <a:ext uri="{63B3BB69-23CF-44E3-9099-C40C66FF867C}">
                  <a14:compatExt spid="_x0000_s161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bofrost*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76200</xdr:rowOff>
        </xdr:from>
        <xdr:to>
          <xdr:col>3</xdr:col>
          <xdr:colOff>38100</xdr:colOff>
          <xdr:row>16</xdr:row>
          <xdr:rowOff>342900</xdr:rowOff>
        </xdr:to>
        <xdr:sp macro="" textlink="">
          <xdr:nvSpPr>
            <xdr:cNvPr id="1623" name="OptionButton1" hidden="1">
              <a:extLst>
                <a:ext uri="{63B3BB69-23CF-44E3-9099-C40C66FF867C}">
                  <a14:compatExt spid="_x0000_s16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16</xdr:row>
          <xdr:rowOff>85725</xdr:rowOff>
        </xdr:from>
        <xdr:to>
          <xdr:col>4</xdr:col>
          <xdr:colOff>38100</xdr:colOff>
          <xdr:row>16</xdr:row>
          <xdr:rowOff>381000</xdr:rowOff>
        </xdr:to>
        <xdr:sp macro="" textlink="">
          <xdr:nvSpPr>
            <xdr:cNvPr id="1624" name="OptionButton2" hidden="1">
              <a:extLst>
                <a:ext uri="{63B3BB69-23CF-44E3-9099-C40C66FF867C}">
                  <a14:compatExt spid="_x0000_s16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16</xdr:row>
          <xdr:rowOff>95250</xdr:rowOff>
        </xdr:from>
        <xdr:to>
          <xdr:col>5</xdr:col>
          <xdr:colOff>600075</xdr:colOff>
          <xdr:row>16</xdr:row>
          <xdr:rowOff>409575</xdr:rowOff>
        </xdr:to>
        <xdr:sp macro="" textlink="">
          <xdr:nvSpPr>
            <xdr:cNvPr id="1625" name="OptionButton3" hidden="1">
              <a:extLst>
                <a:ext uri="{63B3BB69-23CF-44E3-9099-C40C66FF867C}">
                  <a14:compatExt spid="_x0000_s16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16</xdr:row>
          <xdr:rowOff>95250</xdr:rowOff>
        </xdr:from>
        <xdr:to>
          <xdr:col>6</xdr:col>
          <xdr:colOff>742950</xdr:colOff>
          <xdr:row>16</xdr:row>
          <xdr:rowOff>400050</xdr:rowOff>
        </xdr:to>
        <xdr:sp macro="" textlink="">
          <xdr:nvSpPr>
            <xdr:cNvPr id="2" name="OptionButton4" hidden="1">
              <a:extLst>
                <a:ext uri="{63B3BB69-23CF-44E3-9099-C40C66FF867C}">
                  <a14:compatExt spid="_x0000_s16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114300</xdr:rowOff>
        </xdr:from>
        <xdr:to>
          <xdr:col>3</xdr:col>
          <xdr:colOff>66675</xdr:colOff>
          <xdr:row>17</xdr:row>
          <xdr:rowOff>419100</xdr:rowOff>
        </xdr:to>
        <xdr:sp macro="" textlink="">
          <xdr:nvSpPr>
            <xdr:cNvPr id="1627" name="OptionButton5" hidden="1">
              <a:extLst>
                <a:ext uri="{63B3BB69-23CF-44E3-9099-C40C66FF867C}">
                  <a14:compatExt spid="_x0000_s16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17</xdr:row>
          <xdr:rowOff>95250</xdr:rowOff>
        </xdr:from>
        <xdr:to>
          <xdr:col>4</xdr:col>
          <xdr:colOff>857250</xdr:colOff>
          <xdr:row>17</xdr:row>
          <xdr:rowOff>361950</xdr:rowOff>
        </xdr:to>
        <xdr:sp macro="" textlink="">
          <xdr:nvSpPr>
            <xdr:cNvPr id="1628" name="OptionButton6" hidden="1">
              <a:extLst>
                <a:ext uri="{63B3BB69-23CF-44E3-9099-C40C66FF867C}">
                  <a14:compatExt spid="_x0000_s1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692148</xdr:colOff>
      <xdr:row>6</xdr:row>
      <xdr:rowOff>82551</xdr:rowOff>
    </xdr:from>
    <xdr:to>
      <xdr:col>3</xdr:col>
      <xdr:colOff>749298</xdr:colOff>
      <xdr:row>6</xdr:row>
      <xdr:rowOff>411692</xdr:rowOff>
    </xdr:to>
    <xdr:sp macro="" textlink="">
      <xdr:nvSpPr>
        <xdr:cNvPr id="4" name="Textfeld 3"/>
        <xdr:cNvSpPr txBox="1"/>
      </xdr:nvSpPr>
      <xdr:spPr>
        <a:xfrm>
          <a:off x="5340348" y="2682876"/>
          <a:ext cx="1438275" cy="329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800">
              <a:latin typeface="Arial" panose="020B0604020202020204" pitchFamily="34" charset="0"/>
              <a:cs typeface="Arial" panose="020B0604020202020204" pitchFamily="34" charset="0"/>
            </a:rPr>
            <a:t>bofrost*</a:t>
          </a:r>
        </a:p>
      </xdr:txBody>
    </xdr:sp>
    <xdr:clientData/>
  </xdr:twoCellAnchor>
  <xdr:twoCellAnchor>
    <xdr:from>
      <xdr:col>5</xdr:col>
      <xdr:colOff>1295400</xdr:colOff>
      <xdr:row>6</xdr:row>
      <xdr:rowOff>409575</xdr:rowOff>
    </xdr:from>
    <xdr:to>
      <xdr:col>7</xdr:col>
      <xdr:colOff>133350</xdr:colOff>
      <xdr:row>7</xdr:row>
      <xdr:rowOff>228600</xdr:rowOff>
    </xdr:to>
    <xdr:sp macro="" textlink="">
      <xdr:nvSpPr>
        <xdr:cNvPr id="6" name="Textfeld 5"/>
        <xdr:cNvSpPr txBox="1"/>
      </xdr:nvSpPr>
      <xdr:spPr>
        <a:xfrm>
          <a:off x="10086975" y="3009900"/>
          <a:ext cx="160020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800">
              <a:latin typeface="Arial" panose="020B0604020202020204" pitchFamily="34" charset="0"/>
              <a:cs typeface="Arial" panose="020B0604020202020204" pitchFamily="34" charset="0"/>
            </a:rPr>
            <a:t>Rewe</a:t>
          </a:r>
        </a:p>
      </xdr:txBody>
    </xdr:sp>
    <xdr:clientData/>
  </xdr:twoCellAnchor>
  <xdr:twoCellAnchor>
    <xdr:from>
      <xdr:col>5</xdr:col>
      <xdr:colOff>1304925</xdr:colOff>
      <xdr:row>6</xdr:row>
      <xdr:rowOff>57151</xdr:rowOff>
    </xdr:from>
    <xdr:to>
      <xdr:col>7</xdr:col>
      <xdr:colOff>695325</xdr:colOff>
      <xdr:row>6</xdr:row>
      <xdr:rowOff>409575</xdr:rowOff>
    </xdr:to>
    <xdr:sp macro="" textlink="">
      <xdr:nvSpPr>
        <xdr:cNvPr id="8" name="Textfeld 7"/>
        <xdr:cNvSpPr txBox="1"/>
      </xdr:nvSpPr>
      <xdr:spPr>
        <a:xfrm>
          <a:off x="10096500" y="2657476"/>
          <a:ext cx="2152650" cy="352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Arial" panose="020B0604020202020204" pitchFamily="34" charset="0"/>
              <a:cs typeface="Arial" panose="020B0604020202020204" pitchFamily="34" charset="0"/>
            </a:rPr>
            <a:t>Edeka/Netto MD</a:t>
          </a:r>
        </a:p>
      </xdr:txBody>
    </xdr:sp>
    <xdr:clientData/>
  </xdr:twoCellAnchor>
  <xdr:twoCellAnchor>
    <xdr:from>
      <xdr:col>2</xdr:col>
      <xdr:colOff>614889</xdr:colOff>
      <xdr:row>6</xdr:row>
      <xdr:rowOff>370418</xdr:rowOff>
    </xdr:from>
    <xdr:to>
      <xdr:col>3</xdr:col>
      <xdr:colOff>1194856</xdr:colOff>
      <xdr:row>7</xdr:row>
      <xdr:rowOff>264584</xdr:rowOff>
    </xdr:to>
    <xdr:sp macro="" textlink="">
      <xdr:nvSpPr>
        <xdr:cNvPr id="10" name="Textfeld 9"/>
        <xdr:cNvSpPr txBox="1"/>
      </xdr:nvSpPr>
      <xdr:spPr>
        <a:xfrm>
          <a:off x="5263089" y="2970743"/>
          <a:ext cx="1961092" cy="3323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Arial" panose="020B0604020202020204" pitchFamily="34" charset="0"/>
              <a:cs typeface="Arial" panose="020B0604020202020204" pitchFamily="34" charset="0"/>
            </a:rPr>
            <a:t> Metro C+C/real</a:t>
          </a:r>
        </a:p>
      </xdr:txBody>
    </xdr:sp>
    <xdr:clientData/>
  </xdr:twoCellAnchor>
  <xdr:twoCellAnchor>
    <xdr:from>
      <xdr:col>7</xdr:col>
      <xdr:colOff>1169891</xdr:colOff>
      <xdr:row>6</xdr:row>
      <xdr:rowOff>342899</xdr:rowOff>
    </xdr:from>
    <xdr:to>
      <xdr:col>8</xdr:col>
      <xdr:colOff>541241</xdr:colOff>
      <xdr:row>7</xdr:row>
      <xdr:rowOff>285749</xdr:rowOff>
    </xdr:to>
    <xdr:sp macro="" textlink="">
      <xdr:nvSpPr>
        <xdr:cNvPr id="11" name="Textfeld 10"/>
        <xdr:cNvSpPr txBox="1"/>
      </xdr:nvSpPr>
      <xdr:spPr>
        <a:xfrm>
          <a:off x="12723716" y="2943224"/>
          <a:ext cx="75247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Arial" panose="020B0604020202020204" pitchFamily="34" charset="0"/>
              <a:cs typeface="Arial" panose="020B0604020202020204" pitchFamily="34" charset="0"/>
            </a:rPr>
            <a:t>tegut</a:t>
          </a:r>
        </a:p>
      </xdr:txBody>
    </xdr:sp>
    <xdr:clientData/>
  </xdr:twoCellAnchor>
  <xdr:twoCellAnchor>
    <xdr:from>
      <xdr:col>4</xdr:col>
      <xdr:colOff>666750</xdr:colOff>
      <xdr:row>6</xdr:row>
      <xdr:rowOff>367394</xdr:rowOff>
    </xdr:from>
    <xdr:to>
      <xdr:col>5</xdr:col>
      <xdr:colOff>291193</xdr:colOff>
      <xdr:row>7</xdr:row>
      <xdr:rowOff>285751</xdr:rowOff>
    </xdr:to>
    <xdr:sp macro="" textlink="">
      <xdr:nvSpPr>
        <xdr:cNvPr id="14" name="Textfeld 13"/>
        <xdr:cNvSpPr txBox="1"/>
      </xdr:nvSpPr>
      <xdr:spPr>
        <a:xfrm>
          <a:off x="8077200" y="2967719"/>
          <a:ext cx="1005568" cy="3565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Arial" panose="020B0604020202020204" pitchFamily="34" charset="0"/>
              <a:cs typeface="Arial" panose="020B0604020202020204" pitchFamily="34" charset="0"/>
            </a:rPr>
            <a:t>Norma</a:t>
          </a:r>
        </a:p>
      </xdr:txBody>
    </xdr:sp>
    <xdr:clientData/>
  </xdr:twoCellAnchor>
  <xdr:twoCellAnchor>
    <xdr:from>
      <xdr:col>2</xdr:col>
      <xdr:colOff>285749</xdr:colOff>
      <xdr:row>18</xdr:row>
      <xdr:rowOff>28574</xdr:rowOff>
    </xdr:from>
    <xdr:to>
      <xdr:col>3</xdr:col>
      <xdr:colOff>676275</xdr:colOff>
      <xdr:row>18</xdr:row>
      <xdr:rowOff>380999</xdr:rowOff>
    </xdr:to>
    <xdr:sp macro="" textlink="">
      <xdr:nvSpPr>
        <xdr:cNvPr id="3" name="Textfeld 2"/>
        <xdr:cNvSpPr txBox="1"/>
      </xdr:nvSpPr>
      <xdr:spPr>
        <a:xfrm>
          <a:off x="4657724" y="6905624"/>
          <a:ext cx="1771651"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Arial" panose="020B0604020202020204" pitchFamily="34" charset="0"/>
              <a:cs typeface="Arial" panose="020B0604020202020204" pitchFamily="34" charset="0"/>
            </a:rPr>
            <a:t>als Mischprobe</a:t>
          </a:r>
        </a:p>
      </xdr:txBody>
    </xdr:sp>
    <xdr:clientData/>
  </xdr:twoCellAnchor>
  <xdr:twoCellAnchor>
    <xdr:from>
      <xdr:col>3</xdr:col>
      <xdr:colOff>942975</xdr:colOff>
      <xdr:row>18</xdr:row>
      <xdr:rowOff>28575</xdr:rowOff>
    </xdr:from>
    <xdr:to>
      <xdr:col>5</xdr:col>
      <xdr:colOff>1304925</xdr:colOff>
      <xdr:row>18</xdr:row>
      <xdr:rowOff>371475</xdr:rowOff>
    </xdr:to>
    <xdr:sp macro="" textlink="">
      <xdr:nvSpPr>
        <xdr:cNvPr id="13" name="Textfeld 12"/>
        <xdr:cNvSpPr txBox="1"/>
      </xdr:nvSpPr>
      <xdr:spPr>
        <a:xfrm>
          <a:off x="6696075" y="6905625"/>
          <a:ext cx="31242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Arial" panose="020B0604020202020204" pitchFamily="34" charset="0"/>
              <a:cs typeface="Arial" panose="020B0604020202020204" pitchFamily="34" charset="0"/>
            </a:rPr>
            <a:t>folgender Einzelbestandteile:</a:t>
          </a:r>
        </a:p>
      </xdr:txBody>
    </xdr:sp>
    <xdr:clientData/>
  </xdr:twoCellAnchor>
  <xdr:twoCellAnchor>
    <xdr:from>
      <xdr:col>2</xdr:col>
      <xdr:colOff>247650</xdr:colOff>
      <xdr:row>19</xdr:row>
      <xdr:rowOff>66674</xdr:rowOff>
    </xdr:from>
    <xdr:to>
      <xdr:col>5</xdr:col>
      <xdr:colOff>1314451</xdr:colOff>
      <xdr:row>19</xdr:row>
      <xdr:rowOff>400049</xdr:rowOff>
    </xdr:to>
    <xdr:sp macro="" textlink="">
      <xdr:nvSpPr>
        <xdr:cNvPr id="15" name="Textfeld 14"/>
        <xdr:cNvSpPr txBox="1"/>
      </xdr:nvSpPr>
      <xdr:spPr>
        <a:xfrm>
          <a:off x="4619625" y="7448549"/>
          <a:ext cx="5210176"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Arial" panose="020B0604020202020204" pitchFamily="34" charset="0"/>
              <a:cs typeface="Arial" panose="020B0604020202020204" pitchFamily="34" charset="0"/>
            </a:rPr>
            <a:t>Standard-Untersuchung Pflanzenschutzmittel</a:t>
          </a:r>
        </a:p>
      </xdr:txBody>
    </xdr:sp>
    <xdr:clientData/>
  </xdr:twoCellAnchor>
  <xdr:twoCellAnchor>
    <xdr:from>
      <xdr:col>2</xdr:col>
      <xdr:colOff>257176</xdr:colOff>
      <xdr:row>19</xdr:row>
      <xdr:rowOff>485774</xdr:rowOff>
    </xdr:from>
    <xdr:to>
      <xdr:col>4</xdr:col>
      <xdr:colOff>1352549</xdr:colOff>
      <xdr:row>20</xdr:row>
      <xdr:rowOff>361950</xdr:rowOff>
    </xdr:to>
    <xdr:sp macro="" textlink="">
      <xdr:nvSpPr>
        <xdr:cNvPr id="16" name="Textfeld 15"/>
        <xdr:cNvSpPr txBox="1"/>
      </xdr:nvSpPr>
      <xdr:spPr>
        <a:xfrm>
          <a:off x="4629151" y="7867649"/>
          <a:ext cx="3857623"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Arial" panose="020B0604020202020204" pitchFamily="34" charset="0"/>
              <a:cs typeface="Arial" panose="020B0604020202020204" pitchFamily="34" charset="0"/>
            </a:rPr>
            <a:t>Zusatz- / Sonderuntersuchung (en):</a:t>
          </a:r>
        </a:p>
      </xdr:txBody>
    </xdr:sp>
    <xdr:clientData/>
  </xdr:twoCellAnchor>
  <xdr:twoCellAnchor>
    <xdr:from>
      <xdr:col>2</xdr:col>
      <xdr:colOff>238125</xdr:colOff>
      <xdr:row>21</xdr:row>
      <xdr:rowOff>28575</xdr:rowOff>
    </xdr:from>
    <xdr:to>
      <xdr:col>4</xdr:col>
      <xdr:colOff>295275</xdr:colOff>
      <xdr:row>21</xdr:row>
      <xdr:rowOff>342900</xdr:rowOff>
    </xdr:to>
    <xdr:sp macro="" textlink="">
      <xdr:nvSpPr>
        <xdr:cNvPr id="17" name="Textfeld 16"/>
        <xdr:cNvSpPr txBox="1"/>
      </xdr:nvSpPr>
      <xdr:spPr>
        <a:xfrm>
          <a:off x="4610100" y="8420100"/>
          <a:ext cx="281940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Arial" panose="020B0604020202020204" pitchFamily="34" charset="0"/>
              <a:cs typeface="Arial" panose="020B0604020202020204" pitchFamily="34" charset="0"/>
            </a:rPr>
            <a:t>Einzeluntersuchung(en):</a:t>
          </a:r>
        </a:p>
      </xdr:txBody>
    </xdr:sp>
    <xdr:clientData/>
  </xdr:twoCellAnchor>
  <xdr:twoCellAnchor>
    <xdr:from>
      <xdr:col>1</xdr:col>
      <xdr:colOff>257176</xdr:colOff>
      <xdr:row>25</xdr:row>
      <xdr:rowOff>0</xdr:rowOff>
    </xdr:from>
    <xdr:to>
      <xdr:col>1</xdr:col>
      <xdr:colOff>2686050</xdr:colOff>
      <xdr:row>25</xdr:row>
      <xdr:rowOff>257175</xdr:rowOff>
    </xdr:to>
    <xdr:sp macro="" textlink="">
      <xdr:nvSpPr>
        <xdr:cNvPr id="18" name="Textfeld 17"/>
        <xdr:cNvSpPr txBox="1"/>
      </xdr:nvSpPr>
      <xdr:spPr>
        <a:xfrm>
          <a:off x="657226" y="10515600"/>
          <a:ext cx="2428874"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latin typeface="Arial" panose="020B0604020202020204" pitchFamily="34" charset="0"/>
              <a:cs typeface="Arial" panose="020B0604020202020204" pitchFamily="34" charset="0"/>
            </a:rPr>
            <a:t>Übernahme aus Auftraggeber</a:t>
          </a:r>
        </a:p>
      </xdr:txBody>
    </xdr:sp>
    <xdr:clientData/>
  </xdr:twoCellAnchor>
  <xdr:twoCellAnchor>
    <xdr:from>
      <xdr:col>1</xdr:col>
      <xdr:colOff>266700</xdr:colOff>
      <xdr:row>27</xdr:row>
      <xdr:rowOff>123824</xdr:rowOff>
    </xdr:from>
    <xdr:to>
      <xdr:col>1</xdr:col>
      <xdr:colOff>3152775</xdr:colOff>
      <xdr:row>27</xdr:row>
      <xdr:rowOff>361949</xdr:rowOff>
    </xdr:to>
    <xdr:sp macro="" textlink="">
      <xdr:nvSpPr>
        <xdr:cNvPr id="19" name="Textfeld 18"/>
        <xdr:cNvSpPr txBox="1"/>
      </xdr:nvSpPr>
      <xdr:spPr>
        <a:xfrm>
          <a:off x="661307" y="12111717"/>
          <a:ext cx="28860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latin typeface="Arial" panose="020B0604020202020204" pitchFamily="34" charset="0"/>
              <a:cs typeface="Arial" panose="020B0604020202020204" pitchFamily="34" charset="0"/>
            </a:rPr>
            <a:t>Übernahme aus Auftraggeber</a:t>
          </a:r>
        </a:p>
      </xdr:txBody>
    </xdr:sp>
    <xdr:clientData/>
  </xdr:twoCellAnchor>
  <mc:AlternateContent xmlns:mc="http://schemas.openxmlformats.org/markup-compatibility/2006">
    <mc:Choice xmlns:a14="http://schemas.microsoft.com/office/drawing/2010/main" Requires="a14">
      <xdr:twoCellAnchor editAs="oneCell">
        <xdr:from>
          <xdr:col>8</xdr:col>
          <xdr:colOff>19050</xdr:colOff>
          <xdr:row>9</xdr:row>
          <xdr:rowOff>123825</xdr:rowOff>
        </xdr:from>
        <xdr:to>
          <xdr:col>8</xdr:col>
          <xdr:colOff>247650</xdr:colOff>
          <xdr:row>9</xdr:row>
          <xdr:rowOff>323850</xdr:rowOff>
        </xdr:to>
        <xdr:sp macro="" textlink="">
          <xdr:nvSpPr>
            <xdr:cNvPr id="1632" name="Check Box 608" descr="Edeka/Netto MD"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1</xdr:col>
      <xdr:colOff>295275</xdr:colOff>
      <xdr:row>34</xdr:row>
      <xdr:rowOff>276225</xdr:rowOff>
    </xdr:from>
    <xdr:to>
      <xdr:col>1</xdr:col>
      <xdr:colOff>2905125</xdr:colOff>
      <xdr:row>35</xdr:row>
      <xdr:rowOff>85725</xdr:rowOff>
    </xdr:to>
    <xdr:sp macro="" textlink="">
      <xdr:nvSpPr>
        <xdr:cNvPr id="20" name="Textfeld 19"/>
        <xdr:cNvSpPr txBox="1"/>
      </xdr:nvSpPr>
      <xdr:spPr>
        <a:xfrm>
          <a:off x="695325" y="15335250"/>
          <a:ext cx="2609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latin typeface="Arial" panose="020B0604020202020204" pitchFamily="34" charset="0"/>
              <a:cs typeface="Arial" panose="020B0604020202020204" pitchFamily="34" charset="0"/>
            </a:rPr>
            <a:t>Übernahme aus Auftraggeber</a:t>
          </a:r>
        </a:p>
      </xdr:txBody>
    </xdr:sp>
    <xdr:clientData/>
  </xdr:twoCellAnchor>
  <xdr:twoCellAnchor>
    <xdr:from>
      <xdr:col>1</xdr:col>
      <xdr:colOff>333375</xdr:colOff>
      <xdr:row>41</xdr:row>
      <xdr:rowOff>38100</xdr:rowOff>
    </xdr:from>
    <xdr:to>
      <xdr:col>1</xdr:col>
      <xdr:colOff>3028950</xdr:colOff>
      <xdr:row>41</xdr:row>
      <xdr:rowOff>285750</xdr:rowOff>
    </xdr:to>
    <xdr:sp macro="" textlink="">
      <xdr:nvSpPr>
        <xdr:cNvPr id="21" name="Textfeld 20"/>
        <xdr:cNvSpPr txBox="1"/>
      </xdr:nvSpPr>
      <xdr:spPr>
        <a:xfrm>
          <a:off x="733425" y="14944725"/>
          <a:ext cx="26955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latin typeface="Arial" panose="020B0604020202020204" pitchFamily="34" charset="0"/>
              <a:cs typeface="Arial" panose="020B0604020202020204" pitchFamily="34" charset="0"/>
            </a:rPr>
            <a:t>Übernahme aus Auftraggeber</a:t>
          </a:r>
        </a:p>
        <a:p>
          <a:endParaRPr lang="de-DE" sz="1100"/>
        </a:p>
      </xdr:txBody>
    </xdr:sp>
    <xdr:clientData/>
  </xdr:twoCellAnchor>
  <xdr:twoCellAnchor>
    <xdr:from>
      <xdr:col>1</xdr:col>
      <xdr:colOff>276224</xdr:colOff>
      <xdr:row>41</xdr:row>
      <xdr:rowOff>342901</xdr:rowOff>
    </xdr:from>
    <xdr:to>
      <xdr:col>1</xdr:col>
      <xdr:colOff>2781299</xdr:colOff>
      <xdr:row>42</xdr:row>
      <xdr:rowOff>247651</xdr:rowOff>
    </xdr:to>
    <xdr:sp macro="" textlink="">
      <xdr:nvSpPr>
        <xdr:cNvPr id="22" name="Textfeld 21"/>
        <xdr:cNvSpPr txBox="1"/>
      </xdr:nvSpPr>
      <xdr:spPr>
        <a:xfrm>
          <a:off x="676274" y="15249526"/>
          <a:ext cx="25050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  </a:t>
          </a:r>
          <a:r>
            <a:rPr lang="de-DE" sz="1200" b="1">
              <a:latin typeface="Arial" panose="020B0604020202020204" pitchFamily="34" charset="0"/>
              <a:cs typeface="Arial" panose="020B0604020202020204" pitchFamily="34" charset="0"/>
            </a:rPr>
            <a:t>Übernahme aus Einsender</a:t>
          </a: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41</xdr:row>
          <xdr:rowOff>333375</xdr:rowOff>
        </xdr:from>
        <xdr:to>
          <xdr:col>1</xdr:col>
          <xdr:colOff>295275</xdr:colOff>
          <xdr:row>42</xdr:row>
          <xdr:rowOff>85725</xdr:rowOff>
        </xdr:to>
        <xdr:sp macro="" textlink="">
          <xdr:nvSpPr>
            <xdr:cNvPr id="1635" name="Check Box 611" hidden="1">
              <a:extLst>
                <a:ext uri="{63B3BB69-23CF-44E3-9099-C40C66FF867C}">
                  <a14:compatExt spid="_x0000_s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200025</xdr:colOff>
      <xdr:row>45</xdr:row>
      <xdr:rowOff>133350</xdr:rowOff>
    </xdr:from>
    <xdr:to>
      <xdr:col>3</xdr:col>
      <xdr:colOff>66675</xdr:colOff>
      <xdr:row>45</xdr:row>
      <xdr:rowOff>304800</xdr:rowOff>
    </xdr:to>
    <xdr:sp macro="" textlink="">
      <xdr:nvSpPr>
        <xdr:cNvPr id="25" name="Textfeld 24"/>
        <xdr:cNvSpPr txBox="1"/>
      </xdr:nvSpPr>
      <xdr:spPr>
        <a:xfrm>
          <a:off x="4848225" y="20745450"/>
          <a:ext cx="12477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Demeter</a:t>
          </a:r>
        </a:p>
      </xdr:txBody>
    </xdr:sp>
    <xdr:clientData/>
  </xdr:twoCellAnchor>
  <xdr:twoCellAnchor>
    <xdr:from>
      <xdr:col>2</xdr:col>
      <xdr:colOff>200026</xdr:colOff>
      <xdr:row>44</xdr:row>
      <xdr:rowOff>352425</xdr:rowOff>
    </xdr:from>
    <xdr:to>
      <xdr:col>2</xdr:col>
      <xdr:colOff>1009650</xdr:colOff>
      <xdr:row>45</xdr:row>
      <xdr:rowOff>66675</xdr:rowOff>
    </xdr:to>
    <xdr:sp macro="" textlink="">
      <xdr:nvSpPr>
        <xdr:cNvPr id="24" name="Textfeld 23"/>
        <xdr:cNvSpPr txBox="1"/>
      </xdr:nvSpPr>
      <xdr:spPr>
        <a:xfrm>
          <a:off x="4848226" y="20459700"/>
          <a:ext cx="809624"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b="0">
              <a:latin typeface="Arial" panose="020B0604020202020204" pitchFamily="34" charset="0"/>
              <a:cs typeface="Arial" panose="020B0604020202020204" pitchFamily="34" charset="0"/>
            </a:rPr>
            <a:t>BRC</a:t>
          </a:r>
        </a:p>
      </xdr:txBody>
    </xdr:sp>
    <xdr:clientData/>
  </xdr:twoCellAnchor>
  <xdr:twoCellAnchor>
    <xdr:from>
      <xdr:col>2</xdr:col>
      <xdr:colOff>200025</xdr:colOff>
      <xdr:row>45</xdr:row>
      <xdr:rowOff>352426</xdr:rowOff>
    </xdr:from>
    <xdr:to>
      <xdr:col>4</xdr:col>
      <xdr:colOff>171451</xdr:colOff>
      <xdr:row>46</xdr:row>
      <xdr:rowOff>152400</xdr:rowOff>
    </xdr:to>
    <xdr:sp macro="" textlink="">
      <xdr:nvSpPr>
        <xdr:cNvPr id="26" name="Textfeld 25"/>
        <xdr:cNvSpPr txBox="1"/>
      </xdr:nvSpPr>
      <xdr:spPr>
        <a:xfrm>
          <a:off x="4848225" y="20964526"/>
          <a:ext cx="2733676" cy="304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DIN EN ISO 22000:2005</a:t>
          </a:r>
        </a:p>
      </xdr:txBody>
    </xdr:sp>
    <xdr:clientData/>
  </xdr:twoCellAnchor>
  <xdr:twoCellAnchor>
    <xdr:from>
      <xdr:col>2</xdr:col>
      <xdr:colOff>200024</xdr:colOff>
      <xdr:row>46</xdr:row>
      <xdr:rowOff>161925</xdr:rowOff>
    </xdr:from>
    <xdr:to>
      <xdr:col>3</xdr:col>
      <xdr:colOff>1200150</xdr:colOff>
      <xdr:row>46</xdr:row>
      <xdr:rowOff>447675</xdr:rowOff>
    </xdr:to>
    <xdr:sp macro="" textlink="">
      <xdr:nvSpPr>
        <xdr:cNvPr id="27" name="Textfeld 26"/>
        <xdr:cNvSpPr txBox="1"/>
      </xdr:nvSpPr>
      <xdr:spPr>
        <a:xfrm>
          <a:off x="4848224" y="21278850"/>
          <a:ext cx="2381251"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DIN EN ISO 9001:2008</a:t>
          </a:r>
        </a:p>
      </xdr:txBody>
    </xdr:sp>
    <xdr:clientData/>
  </xdr:twoCellAnchor>
  <xdr:twoCellAnchor>
    <xdr:from>
      <xdr:col>2</xdr:col>
      <xdr:colOff>200025</xdr:colOff>
      <xdr:row>44</xdr:row>
      <xdr:rowOff>57150</xdr:rowOff>
    </xdr:from>
    <xdr:to>
      <xdr:col>2</xdr:col>
      <xdr:colOff>1095374</xdr:colOff>
      <xdr:row>44</xdr:row>
      <xdr:rowOff>342899</xdr:rowOff>
    </xdr:to>
    <xdr:sp macro="" textlink="">
      <xdr:nvSpPr>
        <xdr:cNvPr id="23" name="Textfeld 22"/>
        <xdr:cNvSpPr txBox="1"/>
      </xdr:nvSpPr>
      <xdr:spPr>
        <a:xfrm>
          <a:off x="4848225" y="20164425"/>
          <a:ext cx="895349" cy="285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Bioland</a:t>
          </a:r>
        </a:p>
      </xdr:txBody>
    </xdr:sp>
    <xdr:clientData/>
  </xdr:twoCellAnchor>
  <xdr:twoCellAnchor>
    <xdr:from>
      <xdr:col>2</xdr:col>
      <xdr:colOff>219075</xdr:colOff>
      <xdr:row>46</xdr:row>
      <xdr:rowOff>438150</xdr:rowOff>
    </xdr:from>
    <xdr:to>
      <xdr:col>3</xdr:col>
      <xdr:colOff>533400</xdr:colOff>
      <xdr:row>47</xdr:row>
      <xdr:rowOff>200025</xdr:rowOff>
    </xdr:to>
    <xdr:sp macro="" textlink="">
      <xdr:nvSpPr>
        <xdr:cNvPr id="28" name="Textfeld 27"/>
        <xdr:cNvSpPr txBox="1"/>
      </xdr:nvSpPr>
      <xdr:spPr>
        <a:xfrm>
          <a:off x="4867275" y="21555075"/>
          <a:ext cx="169545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EG-Öko-VO</a:t>
          </a:r>
        </a:p>
      </xdr:txBody>
    </xdr:sp>
    <xdr:clientData/>
  </xdr:twoCellAnchor>
  <xdr:twoCellAnchor>
    <xdr:from>
      <xdr:col>2</xdr:col>
      <xdr:colOff>200024</xdr:colOff>
      <xdr:row>47</xdr:row>
      <xdr:rowOff>200024</xdr:rowOff>
    </xdr:from>
    <xdr:to>
      <xdr:col>3</xdr:col>
      <xdr:colOff>266700</xdr:colOff>
      <xdr:row>47</xdr:row>
      <xdr:rowOff>428625</xdr:rowOff>
    </xdr:to>
    <xdr:sp macro="" textlink="">
      <xdr:nvSpPr>
        <xdr:cNvPr id="29" name="Textfeld 28"/>
        <xdr:cNvSpPr txBox="1"/>
      </xdr:nvSpPr>
      <xdr:spPr>
        <a:xfrm>
          <a:off x="4848224" y="21821774"/>
          <a:ext cx="1447801" cy="228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FSSC 22000</a:t>
          </a:r>
        </a:p>
      </xdr:txBody>
    </xdr:sp>
    <xdr:clientData/>
  </xdr:twoCellAnchor>
  <xdr:twoCellAnchor>
    <xdr:from>
      <xdr:col>2</xdr:col>
      <xdr:colOff>200025</xdr:colOff>
      <xdr:row>48</xdr:row>
      <xdr:rowOff>228600</xdr:rowOff>
    </xdr:from>
    <xdr:to>
      <xdr:col>3</xdr:col>
      <xdr:colOff>1304925</xdr:colOff>
      <xdr:row>48</xdr:row>
      <xdr:rowOff>409576</xdr:rowOff>
    </xdr:to>
    <xdr:sp macro="" textlink="">
      <xdr:nvSpPr>
        <xdr:cNvPr id="31" name="Textfeld 30"/>
        <xdr:cNvSpPr txBox="1"/>
      </xdr:nvSpPr>
      <xdr:spPr>
        <a:xfrm>
          <a:off x="4848225" y="22355175"/>
          <a:ext cx="2486025" cy="180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Geprüfte Qualität Hessen</a:t>
          </a:r>
        </a:p>
      </xdr:txBody>
    </xdr:sp>
    <xdr:clientData/>
  </xdr:twoCellAnchor>
  <xdr:twoCellAnchor>
    <xdr:from>
      <xdr:col>2</xdr:col>
      <xdr:colOff>200024</xdr:colOff>
      <xdr:row>47</xdr:row>
      <xdr:rowOff>457200</xdr:rowOff>
    </xdr:from>
    <xdr:to>
      <xdr:col>3</xdr:col>
      <xdr:colOff>1266825</xdr:colOff>
      <xdr:row>48</xdr:row>
      <xdr:rowOff>190499</xdr:rowOff>
    </xdr:to>
    <xdr:sp macro="" textlink="">
      <xdr:nvSpPr>
        <xdr:cNvPr id="30" name="Textfeld 29"/>
        <xdr:cNvSpPr txBox="1"/>
      </xdr:nvSpPr>
      <xdr:spPr>
        <a:xfrm>
          <a:off x="4848224" y="22078950"/>
          <a:ext cx="2447926"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Geprüfte Qualität Bayern</a:t>
          </a:r>
        </a:p>
      </xdr:txBody>
    </xdr:sp>
    <xdr:clientData/>
  </xdr:twoCellAnchor>
  <xdr:twoCellAnchor>
    <xdr:from>
      <xdr:col>4</xdr:col>
      <xdr:colOff>238126</xdr:colOff>
      <xdr:row>44</xdr:row>
      <xdr:rowOff>352425</xdr:rowOff>
    </xdr:from>
    <xdr:to>
      <xdr:col>4</xdr:col>
      <xdr:colOff>1266826</xdr:colOff>
      <xdr:row>45</xdr:row>
      <xdr:rowOff>66674</xdr:rowOff>
    </xdr:to>
    <xdr:sp macro="" textlink="">
      <xdr:nvSpPr>
        <xdr:cNvPr id="1027" name="Textfeld 1026"/>
        <xdr:cNvSpPr txBox="1"/>
      </xdr:nvSpPr>
      <xdr:spPr>
        <a:xfrm>
          <a:off x="7648576" y="20459700"/>
          <a:ext cx="1028700" cy="219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HACCP</a:t>
          </a:r>
        </a:p>
      </xdr:txBody>
    </xdr:sp>
    <xdr:clientData/>
  </xdr:twoCellAnchor>
  <xdr:twoCellAnchor>
    <xdr:from>
      <xdr:col>4</xdr:col>
      <xdr:colOff>238126</xdr:colOff>
      <xdr:row>45</xdr:row>
      <xdr:rowOff>104775</xdr:rowOff>
    </xdr:from>
    <xdr:to>
      <xdr:col>4</xdr:col>
      <xdr:colOff>876300</xdr:colOff>
      <xdr:row>45</xdr:row>
      <xdr:rowOff>323850</xdr:rowOff>
    </xdr:to>
    <xdr:sp macro="" textlink="">
      <xdr:nvSpPr>
        <xdr:cNvPr id="1028" name="Textfeld 1027"/>
        <xdr:cNvSpPr txBox="1"/>
      </xdr:nvSpPr>
      <xdr:spPr>
        <a:xfrm>
          <a:off x="7648576" y="20716875"/>
          <a:ext cx="638174"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IFS</a:t>
          </a:r>
        </a:p>
      </xdr:txBody>
    </xdr:sp>
    <xdr:clientData/>
  </xdr:twoCellAnchor>
  <xdr:twoCellAnchor>
    <xdr:from>
      <xdr:col>4</xdr:col>
      <xdr:colOff>238125</xdr:colOff>
      <xdr:row>45</xdr:row>
      <xdr:rowOff>371474</xdr:rowOff>
    </xdr:from>
    <xdr:to>
      <xdr:col>7</xdr:col>
      <xdr:colOff>228600</xdr:colOff>
      <xdr:row>46</xdr:row>
      <xdr:rowOff>123824</xdr:rowOff>
    </xdr:to>
    <xdr:sp macro="" textlink="">
      <xdr:nvSpPr>
        <xdr:cNvPr id="1030" name="Textfeld 1029"/>
        <xdr:cNvSpPr txBox="1"/>
      </xdr:nvSpPr>
      <xdr:spPr>
        <a:xfrm>
          <a:off x="7648575" y="20983574"/>
          <a:ext cx="41338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Landwirtschaftskammer Schleswig-Holstein</a:t>
          </a:r>
        </a:p>
      </xdr:txBody>
    </xdr:sp>
    <xdr:clientData/>
  </xdr:twoCellAnchor>
  <xdr:twoCellAnchor>
    <xdr:from>
      <xdr:col>4</xdr:col>
      <xdr:colOff>238125</xdr:colOff>
      <xdr:row>46</xdr:row>
      <xdr:rowOff>190499</xdr:rowOff>
    </xdr:from>
    <xdr:to>
      <xdr:col>5</xdr:col>
      <xdr:colOff>161925</xdr:colOff>
      <xdr:row>46</xdr:row>
      <xdr:rowOff>409574</xdr:rowOff>
    </xdr:to>
    <xdr:sp macro="" textlink="">
      <xdr:nvSpPr>
        <xdr:cNvPr id="1031" name="Textfeld 1030"/>
        <xdr:cNvSpPr txBox="1"/>
      </xdr:nvSpPr>
      <xdr:spPr>
        <a:xfrm>
          <a:off x="7648575" y="21307424"/>
          <a:ext cx="13049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Naturane</a:t>
          </a:r>
        </a:p>
      </xdr:txBody>
    </xdr:sp>
    <xdr:clientData/>
  </xdr:twoCellAnchor>
  <xdr:twoCellAnchor>
    <xdr:from>
      <xdr:col>4</xdr:col>
      <xdr:colOff>238125</xdr:colOff>
      <xdr:row>46</xdr:row>
      <xdr:rowOff>466725</xdr:rowOff>
    </xdr:from>
    <xdr:to>
      <xdr:col>5</xdr:col>
      <xdr:colOff>47625</xdr:colOff>
      <xdr:row>47</xdr:row>
      <xdr:rowOff>152400</xdr:rowOff>
    </xdr:to>
    <xdr:sp macro="" textlink="">
      <xdr:nvSpPr>
        <xdr:cNvPr id="1032" name="Textfeld 1031"/>
        <xdr:cNvSpPr txBox="1"/>
      </xdr:nvSpPr>
      <xdr:spPr>
        <a:xfrm>
          <a:off x="7648575" y="21583650"/>
          <a:ext cx="119062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Naturland</a:t>
          </a:r>
        </a:p>
      </xdr:txBody>
    </xdr:sp>
    <xdr:clientData/>
  </xdr:twoCellAnchor>
  <xdr:twoCellAnchor>
    <xdr:from>
      <xdr:col>4</xdr:col>
      <xdr:colOff>238125</xdr:colOff>
      <xdr:row>47</xdr:row>
      <xdr:rowOff>447675</xdr:rowOff>
    </xdr:from>
    <xdr:to>
      <xdr:col>5</xdr:col>
      <xdr:colOff>142875</xdr:colOff>
      <xdr:row>48</xdr:row>
      <xdr:rowOff>152400</xdr:rowOff>
    </xdr:to>
    <xdr:sp macro="" textlink="">
      <xdr:nvSpPr>
        <xdr:cNvPr id="1034" name="Textfeld 1033"/>
        <xdr:cNvSpPr txBox="1"/>
      </xdr:nvSpPr>
      <xdr:spPr>
        <a:xfrm>
          <a:off x="7648575" y="22069425"/>
          <a:ext cx="128587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QS-GAP</a:t>
          </a:r>
        </a:p>
      </xdr:txBody>
    </xdr:sp>
    <xdr:clientData/>
  </xdr:twoCellAnchor>
  <xdr:twoCellAnchor>
    <xdr:from>
      <xdr:col>4</xdr:col>
      <xdr:colOff>238126</xdr:colOff>
      <xdr:row>47</xdr:row>
      <xdr:rowOff>190500</xdr:rowOff>
    </xdr:from>
    <xdr:to>
      <xdr:col>4</xdr:col>
      <xdr:colOff>1038225</xdr:colOff>
      <xdr:row>47</xdr:row>
      <xdr:rowOff>400050</xdr:rowOff>
    </xdr:to>
    <xdr:sp macro="" textlink="">
      <xdr:nvSpPr>
        <xdr:cNvPr id="1033" name="Textfeld 1032"/>
        <xdr:cNvSpPr txBox="1"/>
      </xdr:nvSpPr>
      <xdr:spPr>
        <a:xfrm>
          <a:off x="7648576" y="21812250"/>
          <a:ext cx="800099"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QS</a:t>
          </a:r>
        </a:p>
      </xdr:txBody>
    </xdr:sp>
    <xdr:clientData/>
  </xdr:twoCellAnchor>
  <xdr:twoCellAnchor>
    <xdr:from>
      <xdr:col>4</xdr:col>
      <xdr:colOff>238126</xdr:colOff>
      <xdr:row>48</xdr:row>
      <xdr:rowOff>171450</xdr:rowOff>
    </xdr:from>
    <xdr:to>
      <xdr:col>6</xdr:col>
      <xdr:colOff>304800</xdr:colOff>
      <xdr:row>48</xdr:row>
      <xdr:rowOff>428624</xdr:rowOff>
    </xdr:to>
    <xdr:sp macro="" textlink="">
      <xdr:nvSpPr>
        <xdr:cNvPr id="1035" name="Textfeld 1034"/>
        <xdr:cNvSpPr txBox="1"/>
      </xdr:nvSpPr>
      <xdr:spPr>
        <a:xfrm>
          <a:off x="7648576" y="22298025"/>
          <a:ext cx="2828924"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Rainforest Alliance Standard</a:t>
          </a:r>
        </a:p>
      </xdr:txBody>
    </xdr:sp>
    <xdr:clientData/>
  </xdr:twoCellAnchor>
  <xdr:twoCellAnchor>
    <xdr:from>
      <xdr:col>7</xdr:col>
      <xdr:colOff>581026</xdr:colOff>
      <xdr:row>44</xdr:row>
      <xdr:rowOff>57150</xdr:rowOff>
    </xdr:from>
    <xdr:to>
      <xdr:col>7</xdr:col>
      <xdr:colOff>1285876</xdr:colOff>
      <xdr:row>44</xdr:row>
      <xdr:rowOff>295275</xdr:rowOff>
    </xdr:to>
    <xdr:sp macro="" textlink="">
      <xdr:nvSpPr>
        <xdr:cNvPr id="1036" name="Textfeld 1035"/>
        <xdr:cNvSpPr txBox="1"/>
      </xdr:nvSpPr>
      <xdr:spPr>
        <a:xfrm>
          <a:off x="12134851" y="20164425"/>
          <a:ext cx="7048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SQF</a:t>
          </a:r>
        </a:p>
      </xdr:txBody>
    </xdr:sp>
    <xdr:clientData/>
  </xdr:twoCellAnchor>
  <mc:AlternateContent xmlns:mc="http://schemas.openxmlformats.org/markup-compatibility/2006">
    <mc:Choice xmlns:a14="http://schemas.microsoft.com/office/drawing/2010/main" Requires="a14">
      <xdr:twoCellAnchor editAs="oneCell">
        <xdr:from>
          <xdr:col>4</xdr:col>
          <xdr:colOff>57150</xdr:colOff>
          <xdr:row>48</xdr:row>
          <xdr:rowOff>190500</xdr:rowOff>
        </xdr:from>
        <xdr:to>
          <xdr:col>4</xdr:col>
          <xdr:colOff>266700</xdr:colOff>
          <xdr:row>48</xdr:row>
          <xdr:rowOff>400050</xdr:rowOff>
        </xdr:to>
        <xdr:sp macro="" textlink="">
          <xdr:nvSpPr>
            <xdr:cNvPr id="1077" name="Check Box 53" descr="Edeka/Netto MD"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44</xdr:row>
          <xdr:rowOff>66675</xdr:rowOff>
        </xdr:from>
        <xdr:to>
          <xdr:col>7</xdr:col>
          <xdr:colOff>600075</xdr:colOff>
          <xdr:row>44</xdr:row>
          <xdr:rowOff>266700</xdr:rowOff>
        </xdr:to>
        <xdr:sp macro="" textlink="">
          <xdr:nvSpPr>
            <xdr:cNvPr id="1078" name="Check Box 54" descr="Edeka/Netto MD"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twoCellAnchor>
    <xdr:from>
      <xdr:col>7</xdr:col>
      <xdr:colOff>590551</xdr:colOff>
      <xdr:row>45</xdr:row>
      <xdr:rowOff>76200</xdr:rowOff>
    </xdr:from>
    <xdr:to>
      <xdr:col>8</xdr:col>
      <xdr:colOff>857250</xdr:colOff>
      <xdr:row>45</xdr:row>
      <xdr:rowOff>285750</xdr:rowOff>
    </xdr:to>
    <xdr:sp macro="" textlink="">
      <xdr:nvSpPr>
        <xdr:cNvPr id="1038" name="Textfeld 1037"/>
        <xdr:cNvSpPr txBox="1"/>
      </xdr:nvSpPr>
      <xdr:spPr>
        <a:xfrm>
          <a:off x="12144376" y="20688300"/>
          <a:ext cx="1647824"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UNE 155000</a:t>
          </a:r>
        </a:p>
      </xdr:txBody>
    </xdr:sp>
    <xdr:clientData/>
  </xdr:twoCellAnchor>
  <mc:AlternateContent xmlns:mc="http://schemas.openxmlformats.org/markup-compatibility/2006">
    <mc:Choice xmlns:a14="http://schemas.microsoft.com/office/drawing/2010/main" Requires="a14">
      <xdr:twoCellAnchor editAs="oneCell">
        <xdr:from>
          <xdr:col>7</xdr:col>
          <xdr:colOff>409575</xdr:colOff>
          <xdr:row>44</xdr:row>
          <xdr:rowOff>314325</xdr:rowOff>
        </xdr:from>
        <xdr:to>
          <xdr:col>7</xdr:col>
          <xdr:colOff>638175</xdr:colOff>
          <xdr:row>45</xdr:row>
          <xdr:rowOff>28575</xdr:rowOff>
        </xdr:to>
        <xdr:sp macro="" textlink="">
          <xdr:nvSpPr>
            <xdr:cNvPr id="1513" name="Check Box 489" descr="Edeka/Netto MD"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twoCellAnchor>
    <xdr:from>
      <xdr:col>2</xdr:col>
      <xdr:colOff>200026</xdr:colOff>
      <xdr:row>49</xdr:row>
      <xdr:rowOff>342900</xdr:rowOff>
    </xdr:from>
    <xdr:to>
      <xdr:col>2</xdr:col>
      <xdr:colOff>1257300</xdr:colOff>
      <xdr:row>50</xdr:row>
      <xdr:rowOff>85724</xdr:rowOff>
    </xdr:to>
    <xdr:sp macro="" textlink="">
      <xdr:nvSpPr>
        <xdr:cNvPr id="1040" name="Textfeld 1039"/>
        <xdr:cNvSpPr txBox="1"/>
      </xdr:nvSpPr>
      <xdr:spPr>
        <a:xfrm>
          <a:off x="4848226" y="22974300"/>
          <a:ext cx="1057274"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Demeter</a:t>
          </a:r>
        </a:p>
      </xdr:txBody>
    </xdr:sp>
    <xdr:clientData/>
  </xdr:twoCellAnchor>
  <xdr:twoCellAnchor>
    <xdr:from>
      <xdr:col>2</xdr:col>
      <xdr:colOff>190499</xdr:colOff>
      <xdr:row>50</xdr:row>
      <xdr:rowOff>409575</xdr:rowOff>
    </xdr:from>
    <xdr:to>
      <xdr:col>3</xdr:col>
      <xdr:colOff>1314449</xdr:colOff>
      <xdr:row>51</xdr:row>
      <xdr:rowOff>123825</xdr:rowOff>
    </xdr:to>
    <xdr:sp macro="" textlink="">
      <xdr:nvSpPr>
        <xdr:cNvPr id="1042" name="Textfeld 1041"/>
        <xdr:cNvSpPr txBox="1"/>
      </xdr:nvSpPr>
      <xdr:spPr>
        <a:xfrm>
          <a:off x="4838699" y="23545800"/>
          <a:ext cx="250507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Geprüfte Qualität Bayern</a:t>
          </a:r>
        </a:p>
      </xdr:txBody>
    </xdr:sp>
    <xdr:clientData/>
  </xdr:twoCellAnchor>
  <xdr:twoCellAnchor>
    <xdr:from>
      <xdr:col>2</xdr:col>
      <xdr:colOff>190499</xdr:colOff>
      <xdr:row>51</xdr:row>
      <xdr:rowOff>190500</xdr:rowOff>
    </xdr:from>
    <xdr:to>
      <xdr:col>3</xdr:col>
      <xdr:colOff>1295400</xdr:colOff>
      <xdr:row>51</xdr:row>
      <xdr:rowOff>390525</xdr:rowOff>
    </xdr:to>
    <xdr:sp macro="" textlink="">
      <xdr:nvSpPr>
        <xdr:cNvPr id="1043" name="Textfeld 1042"/>
        <xdr:cNvSpPr txBox="1"/>
      </xdr:nvSpPr>
      <xdr:spPr>
        <a:xfrm>
          <a:off x="4838699" y="23831550"/>
          <a:ext cx="2486026"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Geprüfte Qualität Hessen</a:t>
          </a:r>
        </a:p>
      </xdr:txBody>
    </xdr:sp>
    <xdr:clientData/>
  </xdr:twoCellAnchor>
  <xdr:twoCellAnchor>
    <xdr:from>
      <xdr:col>4</xdr:col>
      <xdr:colOff>200026</xdr:colOff>
      <xdr:row>50</xdr:row>
      <xdr:rowOff>352425</xdr:rowOff>
    </xdr:from>
    <xdr:to>
      <xdr:col>5</xdr:col>
      <xdr:colOff>219075</xdr:colOff>
      <xdr:row>51</xdr:row>
      <xdr:rowOff>57150</xdr:rowOff>
    </xdr:to>
    <xdr:sp macro="" textlink="">
      <xdr:nvSpPr>
        <xdr:cNvPr id="1046" name="Textfeld 1045"/>
        <xdr:cNvSpPr txBox="1"/>
      </xdr:nvSpPr>
      <xdr:spPr>
        <a:xfrm>
          <a:off x="7610476" y="23488650"/>
          <a:ext cx="1400174"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Naturland</a:t>
          </a:r>
        </a:p>
      </xdr:txBody>
    </xdr:sp>
    <xdr:clientData/>
  </xdr:twoCellAnchor>
  <xdr:twoCellAnchor>
    <xdr:from>
      <xdr:col>4</xdr:col>
      <xdr:colOff>200025</xdr:colOff>
      <xdr:row>50</xdr:row>
      <xdr:rowOff>95250</xdr:rowOff>
    </xdr:from>
    <xdr:to>
      <xdr:col>5</xdr:col>
      <xdr:colOff>123826</xdr:colOff>
      <xdr:row>50</xdr:row>
      <xdr:rowOff>304800</xdr:rowOff>
    </xdr:to>
    <xdr:sp macro="" textlink="">
      <xdr:nvSpPr>
        <xdr:cNvPr id="1045" name="Textfeld 1044"/>
        <xdr:cNvSpPr txBox="1"/>
      </xdr:nvSpPr>
      <xdr:spPr>
        <a:xfrm>
          <a:off x="7610475" y="23231475"/>
          <a:ext cx="1304926"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Naturane</a:t>
          </a:r>
        </a:p>
      </xdr:txBody>
    </xdr:sp>
    <xdr:clientData/>
  </xdr:twoCellAnchor>
  <xdr:twoCellAnchor>
    <xdr:from>
      <xdr:col>4</xdr:col>
      <xdr:colOff>180974</xdr:colOff>
      <xdr:row>49</xdr:row>
      <xdr:rowOff>76200</xdr:rowOff>
    </xdr:from>
    <xdr:to>
      <xdr:col>5</xdr:col>
      <xdr:colOff>285751</xdr:colOff>
      <xdr:row>49</xdr:row>
      <xdr:rowOff>304801</xdr:rowOff>
    </xdr:to>
    <xdr:sp macro="" textlink="">
      <xdr:nvSpPr>
        <xdr:cNvPr id="1044" name="Textfeld 1043"/>
        <xdr:cNvSpPr txBox="1"/>
      </xdr:nvSpPr>
      <xdr:spPr>
        <a:xfrm>
          <a:off x="7591424" y="22707600"/>
          <a:ext cx="1485902" cy="228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GlobalGAP</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50</xdr:row>
          <xdr:rowOff>361950</xdr:rowOff>
        </xdr:from>
        <xdr:to>
          <xdr:col>4</xdr:col>
          <xdr:colOff>228600</xdr:colOff>
          <xdr:row>51</xdr:row>
          <xdr:rowOff>57150</xdr:rowOff>
        </xdr:to>
        <xdr:sp macro="" textlink="">
          <xdr:nvSpPr>
            <xdr:cNvPr id="1524" name="Check Box 500" descr="Edeka/Netto MD"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49</xdr:row>
          <xdr:rowOff>342900</xdr:rowOff>
        </xdr:from>
        <xdr:to>
          <xdr:col>4</xdr:col>
          <xdr:colOff>209550</xdr:colOff>
          <xdr:row>50</xdr:row>
          <xdr:rowOff>47625</xdr:rowOff>
        </xdr:to>
        <xdr:sp macro="" textlink="">
          <xdr:nvSpPr>
            <xdr:cNvPr id="1523" name="Check Box 499" descr="Edeka/Netto MD"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twoCellAnchor>
    <xdr:from>
      <xdr:col>2</xdr:col>
      <xdr:colOff>200025</xdr:colOff>
      <xdr:row>50</xdr:row>
      <xdr:rowOff>142875</xdr:rowOff>
    </xdr:from>
    <xdr:to>
      <xdr:col>3</xdr:col>
      <xdr:colOff>285750</xdr:colOff>
      <xdr:row>50</xdr:row>
      <xdr:rowOff>342900</xdr:rowOff>
    </xdr:to>
    <xdr:sp macro="" textlink="">
      <xdr:nvSpPr>
        <xdr:cNvPr id="1041" name="Textfeld 1040"/>
        <xdr:cNvSpPr txBox="1"/>
      </xdr:nvSpPr>
      <xdr:spPr>
        <a:xfrm>
          <a:off x="4848225" y="23279100"/>
          <a:ext cx="14668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EG-Öko-VO</a:t>
          </a:r>
        </a:p>
      </xdr:txBody>
    </xdr:sp>
    <xdr:clientData/>
  </xdr:twoCellAnchor>
  <xdr:twoCellAnchor>
    <xdr:from>
      <xdr:col>2</xdr:col>
      <xdr:colOff>200026</xdr:colOff>
      <xdr:row>49</xdr:row>
      <xdr:rowOff>66675</xdr:rowOff>
    </xdr:from>
    <xdr:to>
      <xdr:col>3</xdr:col>
      <xdr:colOff>76201</xdr:colOff>
      <xdr:row>49</xdr:row>
      <xdr:rowOff>295275</xdr:rowOff>
    </xdr:to>
    <xdr:sp macro="" textlink="">
      <xdr:nvSpPr>
        <xdr:cNvPr id="1039" name="Textfeld 1038"/>
        <xdr:cNvSpPr txBox="1"/>
      </xdr:nvSpPr>
      <xdr:spPr>
        <a:xfrm>
          <a:off x="4848226" y="22698075"/>
          <a:ext cx="12573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Bioland</a:t>
          </a:r>
        </a:p>
      </xdr:txBody>
    </xdr:sp>
    <xdr:clientData/>
  </xdr:twoCellAnchor>
  <xdr:twoCellAnchor>
    <xdr:from>
      <xdr:col>7</xdr:col>
      <xdr:colOff>323851</xdr:colOff>
      <xdr:row>49</xdr:row>
      <xdr:rowOff>342900</xdr:rowOff>
    </xdr:from>
    <xdr:to>
      <xdr:col>7</xdr:col>
      <xdr:colOff>1343024</xdr:colOff>
      <xdr:row>50</xdr:row>
      <xdr:rowOff>47625</xdr:rowOff>
    </xdr:to>
    <xdr:sp macro="" textlink="">
      <xdr:nvSpPr>
        <xdr:cNvPr id="1048" name="Textfeld 1047"/>
        <xdr:cNvSpPr txBox="1"/>
      </xdr:nvSpPr>
      <xdr:spPr>
        <a:xfrm>
          <a:off x="11877676" y="22974300"/>
          <a:ext cx="1019173"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QS-GAP</a:t>
          </a:r>
        </a:p>
      </xdr:txBody>
    </xdr:sp>
    <xdr:clientData/>
  </xdr:twoCellAnchor>
  <xdr:twoCellAnchor>
    <xdr:from>
      <xdr:col>7</xdr:col>
      <xdr:colOff>323852</xdr:colOff>
      <xdr:row>49</xdr:row>
      <xdr:rowOff>38100</xdr:rowOff>
    </xdr:from>
    <xdr:to>
      <xdr:col>7</xdr:col>
      <xdr:colOff>1066800</xdr:colOff>
      <xdr:row>49</xdr:row>
      <xdr:rowOff>295274</xdr:rowOff>
    </xdr:to>
    <xdr:sp macro="" textlink="">
      <xdr:nvSpPr>
        <xdr:cNvPr id="1047" name="Textfeld 1046"/>
        <xdr:cNvSpPr txBox="1"/>
      </xdr:nvSpPr>
      <xdr:spPr>
        <a:xfrm>
          <a:off x="11877677" y="22669500"/>
          <a:ext cx="742948"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QS</a:t>
          </a:r>
        </a:p>
      </xdr:txBody>
    </xdr:sp>
    <xdr:clientData/>
  </xdr:twoCellAnchor>
  <xdr:twoCellAnchor>
    <xdr:from>
      <xdr:col>4</xdr:col>
      <xdr:colOff>200022</xdr:colOff>
      <xdr:row>51</xdr:row>
      <xdr:rowOff>95249</xdr:rowOff>
    </xdr:from>
    <xdr:to>
      <xdr:col>6</xdr:col>
      <xdr:colOff>390525</xdr:colOff>
      <xdr:row>51</xdr:row>
      <xdr:rowOff>400050</xdr:rowOff>
    </xdr:to>
    <xdr:sp macro="" textlink="">
      <xdr:nvSpPr>
        <xdr:cNvPr id="1055" name="Textfeld 1054"/>
        <xdr:cNvSpPr txBox="1"/>
      </xdr:nvSpPr>
      <xdr:spPr>
        <a:xfrm>
          <a:off x="7610472" y="23736299"/>
          <a:ext cx="2952753" cy="304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Rainforest Alliance</a:t>
          </a:r>
          <a:r>
            <a:rPr lang="de-DE" sz="1600" baseline="0">
              <a:latin typeface="Arial" panose="020B0604020202020204" pitchFamily="34" charset="0"/>
              <a:cs typeface="Arial" panose="020B0604020202020204" pitchFamily="34" charset="0"/>
            </a:rPr>
            <a:t> </a:t>
          </a:r>
          <a:r>
            <a:rPr lang="de-DE" sz="1600">
              <a:latin typeface="Arial" panose="020B0604020202020204" pitchFamily="34" charset="0"/>
              <a:cs typeface="Arial" panose="020B0604020202020204" pitchFamily="34" charset="0"/>
            </a:rPr>
            <a:t>Standard</a:t>
          </a:r>
        </a:p>
      </xdr:txBody>
    </xdr:sp>
    <xdr:clientData/>
  </xdr:twoCellAnchor>
  <xdr:twoCellAnchor>
    <xdr:from>
      <xdr:col>7</xdr:col>
      <xdr:colOff>323851</xdr:colOff>
      <xdr:row>50</xdr:row>
      <xdr:rowOff>361950</xdr:rowOff>
    </xdr:from>
    <xdr:to>
      <xdr:col>8</xdr:col>
      <xdr:colOff>438150</xdr:colOff>
      <xdr:row>51</xdr:row>
      <xdr:rowOff>152400</xdr:rowOff>
    </xdr:to>
    <xdr:sp macro="" textlink="">
      <xdr:nvSpPr>
        <xdr:cNvPr id="1057" name="Textfeld 1056"/>
        <xdr:cNvSpPr txBox="1"/>
      </xdr:nvSpPr>
      <xdr:spPr>
        <a:xfrm>
          <a:off x="11877676" y="23498175"/>
          <a:ext cx="1495424"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UNE 155000</a:t>
          </a:r>
        </a:p>
      </xdr:txBody>
    </xdr:sp>
    <xdr:clientData/>
  </xdr:twoCellAnchor>
  <xdr:twoCellAnchor>
    <xdr:from>
      <xdr:col>7</xdr:col>
      <xdr:colOff>323850</xdr:colOff>
      <xdr:row>50</xdr:row>
      <xdr:rowOff>152401</xdr:rowOff>
    </xdr:from>
    <xdr:to>
      <xdr:col>8</xdr:col>
      <xdr:colOff>133351</xdr:colOff>
      <xdr:row>50</xdr:row>
      <xdr:rowOff>342901</xdr:rowOff>
    </xdr:to>
    <xdr:sp macro="" textlink="">
      <xdr:nvSpPr>
        <xdr:cNvPr id="1056" name="Textfeld 1055"/>
        <xdr:cNvSpPr txBox="1"/>
      </xdr:nvSpPr>
      <xdr:spPr>
        <a:xfrm>
          <a:off x="11877675" y="23288626"/>
          <a:ext cx="1190626"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Tesco</a:t>
          </a:r>
        </a:p>
      </xdr:txBody>
    </xdr:sp>
    <xdr:clientData/>
  </xdr:twoCellAnchor>
  <xdr:twoCellAnchor>
    <xdr:from>
      <xdr:col>4</xdr:col>
      <xdr:colOff>190501</xdr:colOff>
      <xdr:row>49</xdr:row>
      <xdr:rowOff>333375</xdr:rowOff>
    </xdr:from>
    <xdr:to>
      <xdr:col>7</xdr:col>
      <xdr:colOff>209550</xdr:colOff>
      <xdr:row>50</xdr:row>
      <xdr:rowOff>66673</xdr:rowOff>
    </xdr:to>
    <xdr:sp macro="" textlink="">
      <xdr:nvSpPr>
        <xdr:cNvPr id="1058" name="Textfeld 1057"/>
        <xdr:cNvSpPr txBox="1"/>
      </xdr:nvSpPr>
      <xdr:spPr>
        <a:xfrm>
          <a:off x="7600951" y="22964775"/>
          <a:ext cx="4162424" cy="238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Landwirtschaftskammer Schleswig-Holstein</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51</xdr:row>
          <xdr:rowOff>133350</xdr:rowOff>
        </xdr:from>
        <xdr:to>
          <xdr:col>4</xdr:col>
          <xdr:colOff>228600</xdr:colOff>
          <xdr:row>51</xdr:row>
          <xdr:rowOff>361950</xdr:rowOff>
        </xdr:to>
        <xdr:sp macro="" textlink="">
          <xdr:nvSpPr>
            <xdr:cNvPr id="1526" name="Check Box 502" descr="Edeka/Netto MD"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49</xdr:row>
          <xdr:rowOff>57150</xdr:rowOff>
        </xdr:from>
        <xdr:to>
          <xdr:col>7</xdr:col>
          <xdr:colOff>361950</xdr:colOff>
          <xdr:row>49</xdr:row>
          <xdr:rowOff>276225</xdr:rowOff>
        </xdr:to>
        <xdr:sp macro="" textlink="">
          <xdr:nvSpPr>
            <xdr:cNvPr id="1527" name="Check Box 503" descr="Edeka/Netto MD"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50</xdr:row>
          <xdr:rowOff>133350</xdr:rowOff>
        </xdr:from>
        <xdr:to>
          <xdr:col>7</xdr:col>
          <xdr:colOff>352425</xdr:colOff>
          <xdr:row>50</xdr:row>
          <xdr:rowOff>342900</xdr:rowOff>
        </xdr:to>
        <xdr:sp macro="" textlink="">
          <xdr:nvSpPr>
            <xdr:cNvPr id="1528" name="Check Box 504" descr="Edeka/Netto MD"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50</xdr:row>
          <xdr:rowOff>390525</xdr:rowOff>
        </xdr:from>
        <xdr:to>
          <xdr:col>7</xdr:col>
          <xdr:colOff>361950</xdr:colOff>
          <xdr:row>51</xdr:row>
          <xdr:rowOff>114300</xdr:rowOff>
        </xdr:to>
        <xdr:sp macro="" textlink="">
          <xdr:nvSpPr>
            <xdr:cNvPr id="1529" name="Check Box 505" descr="Edeka/Netto MD"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xdr:row>
          <xdr:rowOff>123825</xdr:rowOff>
        </xdr:from>
        <xdr:to>
          <xdr:col>8</xdr:col>
          <xdr:colOff>276225</xdr:colOff>
          <xdr:row>13</xdr:row>
          <xdr:rowOff>323850</xdr:rowOff>
        </xdr:to>
        <xdr:sp macro="" textlink="">
          <xdr:nvSpPr>
            <xdr:cNvPr id="1637" name="Check Box 613" descr="Edeka/Netto MD" hidden="1">
              <a:extLst>
                <a:ext uri="{63B3BB69-23CF-44E3-9099-C40C66FF867C}">
                  <a14:compatExt spid="_x0000_s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133350</xdr:rowOff>
        </xdr:from>
        <xdr:to>
          <xdr:col>8</xdr:col>
          <xdr:colOff>257175</xdr:colOff>
          <xdr:row>29</xdr:row>
          <xdr:rowOff>333375</xdr:rowOff>
        </xdr:to>
        <xdr:sp macro="" textlink="">
          <xdr:nvSpPr>
            <xdr:cNvPr id="1638" name="Check Box 614" descr="Edeka/Netto MD" hidden="1">
              <a:extLst>
                <a:ext uri="{63B3BB69-23CF-44E3-9099-C40C66FF867C}">
                  <a14:compatExt spid="_x0000_s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oneCellAnchor>
    <xdr:from>
      <xdr:col>8</xdr:col>
      <xdr:colOff>171451</xdr:colOff>
      <xdr:row>29</xdr:row>
      <xdr:rowOff>104775</xdr:rowOff>
    </xdr:from>
    <xdr:ext cx="1190624" cy="285749"/>
    <xdr:sp macro="" textlink="">
      <xdr:nvSpPr>
        <xdr:cNvPr id="179" name="Textfeld 178"/>
        <xdr:cNvSpPr txBox="1"/>
      </xdr:nvSpPr>
      <xdr:spPr>
        <a:xfrm>
          <a:off x="12830176" y="12639675"/>
          <a:ext cx="1190624"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a:latin typeface="Arial" panose="020B0604020202020204" pitchFamily="34" charset="0"/>
              <a:cs typeface="Arial" panose="020B0604020202020204" pitchFamily="34" charset="0"/>
            </a:rPr>
            <a:t>keine Angabe</a:t>
          </a:r>
        </a:p>
      </xdr:txBody>
    </xdr:sp>
    <xdr:clientData/>
  </xdr:oneCellAnchor>
  <mc:AlternateContent xmlns:mc="http://schemas.openxmlformats.org/markup-compatibility/2006">
    <mc:Choice xmlns:a14="http://schemas.microsoft.com/office/drawing/2010/main" Requires="a14">
      <xdr:twoCellAnchor editAs="oneCell">
        <xdr:from>
          <xdr:col>8</xdr:col>
          <xdr:colOff>38100</xdr:colOff>
          <xdr:row>30</xdr:row>
          <xdr:rowOff>114300</xdr:rowOff>
        </xdr:from>
        <xdr:to>
          <xdr:col>8</xdr:col>
          <xdr:colOff>266700</xdr:colOff>
          <xdr:row>30</xdr:row>
          <xdr:rowOff>314325</xdr:rowOff>
        </xdr:to>
        <xdr:sp macro="" textlink="">
          <xdr:nvSpPr>
            <xdr:cNvPr id="1639" name="Check Box 615" descr="Edeka/Netto MD" hidden="1">
              <a:extLst>
                <a:ext uri="{63B3BB69-23CF-44E3-9099-C40C66FF867C}">
                  <a14:compatExt spid="_x0000_s1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123825</xdr:rowOff>
        </xdr:from>
        <xdr:to>
          <xdr:col>8</xdr:col>
          <xdr:colOff>238125</xdr:colOff>
          <xdr:row>33</xdr:row>
          <xdr:rowOff>323850</xdr:rowOff>
        </xdr:to>
        <xdr:sp macro="" textlink="">
          <xdr:nvSpPr>
            <xdr:cNvPr id="1640" name="Check Box 616" descr="Edeka/Netto MD" hidden="1">
              <a:extLst>
                <a:ext uri="{63B3BB69-23CF-44E3-9099-C40C66FF867C}">
                  <a14:compatExt spid="_x0000_s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oneCellAnchor>
    <xdr:from>
      <xdr:col>8</xdr:col>
      <xdr:colOff>133350</xdr:colOff>
      <xdr:row>33</xdr:row>
      <xdr:rowOff>104774</xdr:rowOff>
    </xdr:from>
    <xdr:ext cx="1228725" cy="285751"/>
    <xdr:sp macro="" textlink="">
      <xdr:nvSpPr>
        <xdr:cNvPr id="183" name="Textfeld 182"/>
        <xdr:cNvSpPr txBox="1"/>
      </xdr:nvSpPr>
      <xdr:spPr>
        <a:xfrm>
          <a:off x="12792075" y="14658974"/>
          <a:ext cx="1228725"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a:latin typeface="Arial" panose="020B0604020202020204" pitchFamily="34" charset="0"/>
              <a:cs typeface="Arial" panose="020B0604020202020204" pitchFamily="34" charset="0"/>
            </a:rPr>
            <a:t>keine Angabe</a:t>
          </a:r>
        </a:p>
      </xdr:txBody>
    </xdr:sp>
    <xdr:clientData/>
  </xdr:oneCellAnchor>
  <mc:AlternateContent xmlns:mc="http://schemas.openxmlformats.org/markup-compatibility/2006">
    <mc:Choice xmlns:a14="http://schemas.microsoft.com/office/drawing/2010/main" Requires="a14">
      <xdr:twoCellAnchor editAs="oneCell">
        <xdr:from>
          <xdr:col>8</xdr:col>
          <xdr:colOff>19050</xdr:colOff>
          <xdr:row>36</xdr:row>
          <xdr:rowOff>133350</xdr:rowOff>
        </xdr:from>
        <xdr:to>
          <xdr:col>8</xdr:col>
          <xdr:colOff>247650</xdr:colOff>
          <xdr:row>36</xdr:row>
          <xdr:rowOff>333375</xdr:rowOff>
        </xdr:to>
        <xdr:sp macro="" textlink="">
          <xdr:nvSpPr>
            <xdr:cNvPr id="1641" name="Check Box 617" descr="Edeka/Netto MD" hidden="1">
              <a:extLst>
                <a:ext uri="{63B3BB69-23CF-44E3-9099-C40C66FF867C}">
                  <a14:compatExt spid="_x0000_s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oneCellAnchor>
    <xdr:from>
      <xdr:col>8</xdr:col>
      <xdr:colOff>152400</xdr:colOff>
      <xdr:row>36</xdr:row>
      <xdr:rowOff>104775</xdr:rowOff>
    </xdr:from>
    <xdr:ext cx="1190625" cy="266700"/>
    <xdr:sp macro="" textlink="">
      <xdr:nvSpPr>
        <xdr:cNvPr id="185" name="Textfeld 184"/>
        <xdr:cNvSpPr txBox="1"/>
      </xdr:nvSpPr>
      <xdr:spPr>
        <a:xfrm>
          <a:off x="12811125" y="16173450"/>
          <a:ext cx="1190625"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a:latin typeface="Arial" panose="020B0604020202020204" pitchFamily="34" charset="0"/>
              <a:cs typeface="Arial" panose="020B0604020202020204" pitchFamily="34" charset="0"/>
            </a:rPr>
            <a:t>keine Angabe</a:t>
          </a:r>
        </a:p>
      </xdr:txBody>
    </xdr:sp>
    <xdr:clientData/>
  </xdr:oneCellAnchor>
  <mc:AlternateContent xmlns:mc="http://schemas.openxmlformats.org/markup-compatibility/2006">
    <mc:Choice xmlns:a14="http://schemas.microsoft.com/office/drawing/2010/main" Requires="a14">
      <xdr:twoCellAnchor editAs="oneCell">
        <xdr:from>
          <xdr:col>8</xdr:col>
          <xdr:colOff>28575</xdr:colOff>
          <xdr:row>43</xdr:row>
          <xdr:rowOff>123825</xdr:rowOff>
        </xdr:from>
        <xdr:to>
          <xdr:col>8</xdr:col>
          <xdr:colOff>257175</xdr:colOff>
          <xdr:row>43</xdr:row>
          <xdr:rowOff>323850</xdr:rowOff>
        </xdr:to>
        <xdr:sp macro="" textlink="">
          <xdr:nvSpPr>
            <xdr:cNvPr id="1642" name="Check Box 618" descr="Edeka/Netto MD" hidden="1">
              <a:extLst>
                <a:ext uri="{63B3BB69-23CF-44E3-9099-C40C66FF867C}">
                  <a14:compatExt spid="_x0000_s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oneCellAnchor>
    <xdr:from>
      <xdr:col>8</xdr:col>
      <xdr:colOff>161925</xdr:colOff>
      <xdr:row>43</xdr:row>
      <xdr:rowOff>104775</xdr:rowOff>
    </xdr:from>
    <xdr:ext cx="1209675" cy="209549"/>
    <xdr:sp macro="" textlink="">
      <xdr:nvSpPr>
        <xdr:cNvPr id="187" name="Textfeld 186"/>
        <xdr:cNvSpPr txBox="1"/>
      </xdr:nvSpPr>
      <xdr:spPr>
        <a:xfrm>
          <a:off x="12820650" y="19707225"/>
          <a:ext cx="1209675" cy="20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a:latin typeface="Arial" panose="020B0604020202020204" pitchFamily="34" charset="0"/>
              <a:cs typeface="Arial" panose="020B0604020202020204" pitchFamily="34" charset="0"/>
            </a:rPr>
            <a:t>keine Angabe</a:t>
          </a:r>
        </a:p>
      </xdr:txBody>
    </xdr:sp>
    <xdr:clientData/>
  </xdr:oneCellAnchor>
  <mc:AlternateContent xmlns:mc="http://schemas.openxmlformats.org/markup-compatibility/2006">
    <mc:Choice xmlns:a14="http://schemas.microsoft.com/office/drawing/2010/main" Requires="a14">
      <xdr:twoCellAnchor editAs="oneCell">
        <xdr:from>
          <xdr:col>8</xdr:col>
          <xdr:colOff>28575</xdr:colOff>
          <xdr:row>44</xdr:row>
          <xdr:rowOff>95250</xdr:rowOff>
        </xdr:from>
        <xdr:to>
          <xdr:col>8</xdr:col>
          <xdr:colOff>257175</xdr:colOff>
          <xdr:row>44</xdr:row>
          <xdr:rowOff>295275</xdr:rowOff>
        </xdr:to>
        <xdr:sp macro="" textlink="">
          <xdr:nvSpPr>
            <xdr:cNvPr id="1643" name="Check Box 619" descr="Edeka/Netto MD" hidden="1">
              <a:extLst>
                <a:ext uri="{63B3BB69-23CF-44E3-9099-C40C66FF867C}">
                  <a14:compatExt spid="_x0000_s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oneCellAnchor>
    <xdr:from>
      <xdr:col>8</xdr:col>
      <xdr:colOff>161925</xdr:colOff>
      <xdr:row>44</xdr:row>
      <xdr:rowOff>66674</xdr:rowOff>
    </xdr:from>
    <xdr:ext cx="1276350" cy="266701"/>
    <xdr:sp macro="" textlink="">
      <xdr:nvSpPr>
        <xdr:cNvPr id="189" name="Textfeld 188"/>
        <xdr:cNvSpPr txBox="1"/>
      </xdr:nvSpPr>
      <xdr:spPr>
        <a:xfrm>
          <a:off x="12820650" y="20173949"/>
          <a:ext cx="1276350" cy="266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a:latin typeface="Arial" panose="020B0604020202020204" pitchFamily="34" charset="0"/>
              <a:cs typeface="Arial" panose="020B0604020202020204" pitchFamily="34" charset="0"/>
            </a:rPr>
            <a:t>keine Angabe</a:t>
          </a:r>
        </a:p>
      </xdr:txBody>
    </xdr:sp>
    <xdr:clientData/>
  </xdr:oneCellAnchor>
  <mc:AlternateContent xmlns:mc="http://schemas.openxmlformats.org/markup-compatibility/2006">
    <mc:Choice xmlns:a14="http://schemas.microsoft.com/office/drawing/2010/main" Requires="a14">
      <xdr:twoCellAnchor editAs="oneCell">
        <xdr:from>
          <xdr:col>8</xdr:col>
          <xdr:colOff>9525</xdr:colOff>
          <xdr:row>67</xdr:row>
          <xdr:rowOff>123825</xdr:rowOff>
        </xdr:from>
        <xdr:to>
          <xdr:col>8</xdr:col>
          <xdr:colOff>238125</xdr:colOff>
          <xdr:row>67</xdr:row>
          <xdr:rowOff>323850</xdr:rowOff>
        </xdr:to>
        <xdr:sp macro="" textlink="">
          <xdr:nvSpPr>
            <xdr:cNvPr id="1645" name="Check Box 621" descr="Edeka/Netto MD" hidden="1">
              <a:extLst>
                <a:ext uri="{63B3BB69-23CF-44E3-9099-C40C66FF867C}">
                  <a14:compatExt spid="_x0000_s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oneCellAnchor>
    <xdr:from>
      <xdr:col>8</xdr:col>
      <xdr:colOff>142875</xdr:colOff>
      <xdr:row>67</xdr:row>
      <xdr:rowOff>104775</xdr:rowOff>
    </xdr:from>
    <xdr:ext cx="1209675" cy="238124"/>
    <xdr:sp macro="" textlink="">
      <xdr:nvSpPr>
        <xdr:cNvPr id="193" name="Textfeld 192"/>
        <xdr:cNvSpPr txBox="1"/>
      </xdr:nvSpPr>
      <xdr:spPr>
        <a:xfrm>
          <a:off x="13077825" y="31823025"/>
          <a:ext cx="1209675" cy="23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a:latin typeface="Arial" panose="020B0604020202020204" pitchFamily="34" charset="0"/>
              <a:cs typeface="Arial" panose="020B0604020202020204" pitchFamily="34" charset="0"/>
            </a:rPr>
            <a:t>keine Angabe</a:t>
          </a:r>
        </a:p>
      </xdr:txBody>
    </xdr:sp>
    <xdr:clientData/>
  </xdr:oneCellAnchor>
  <mc:AlternateContent xmlns:mc="http://schemas.openxmlformats.org/markup-compatibility/2006">
    <mc:Choice xmlns:a14="http://schemas.microsoft.com/office/drawing/2010/main" Requires="a14">
      <xdr:twoCellAnchor editAs="oneCell">
        <xdr:from>
          <xdr:col>8</xdr:col>
          <xdr:colOff>19050</xdr:colOff>
          <xdr:row>14</xdr:row>
          <xdr:rowOff>123825</xdr:rowOff>
        </xdr:from>
        <xdr:to>
          <xdr:col>8</xdr:col>
          <xdr:colOff>247650</xdr:colOff>
          <xdr:row>14</xdr:row>
          <xdr:rowOff>323850</xdr:rowOff>
        </xdr:to>
        <xdr:sp macro="" textlink="">
          <xdr:nvSpPr>
            <xdr:cNvPr id="1646" name="Check Box 622" descr="Edeka/Netto MD" hidden="1">
              <a:extLst>
                <a:ext uri="{63B3BB69-23CF-44E3-9099-C40C66FF867C}">
                  <a14:compatExt spid="_x0000_s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oneCellAnchor>
    <xdr:from>
      <xdr:col>8</xdr:col>
      <xdr:colOff>152401</xdr:colOff>
      <xdr:row>14</xdr:row>
      <xdr:rowOff>84044</xdr:rowOff>
    </xdr:from>
    <xdr:ext cx="1181100" cy="509867"/>
    <xdr:sp macro="" textlink="">
      <xdr:nvSpPr>
        <xdr:cNvPr id="195" name="Textfeld 194"/>
        <xdr:cNvSpPr txBox="1"/>
      </xdr:nvSpPr>
      <xdr:spPr>
        <a:xfrm>
          <a:off x="13072783" y="6034368"/>
          <a:ext cx="1181100" cy="509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a:latin typeface="Arial" panose="020B0604020202020204" pitchFamily="34" charset="0"/>
              <a:cs typeface="Arial" panose="020B0604020202020204" pitchFamily="34" charset="0"/>
            </a:rPr>
            <a:t>nicht vorhanden</a:t>
          </a:r>
        </a:p>
      </xdr:txBody>
    </xdr:sp>
    <xdr:clientData/>
  </xdr:oneCellAnchor>
  <mc:AlternateContent xmlns:mc="http://schemas.openxmlformats.org/markup-compatibility/2006">
    <mc:Choice xmlns:a14="http://schemas.microsoft.com/office/drawing/2010/main" Requires="a14">
      <xdr:twoCellAnchor editAs="oneCell">
        <xdr:from>
          <xdr:col>8</xdr:col>
          <xdr:colOff>9525</xdr:colOff>
          <xdr:row>69</xdr:row>
          <xdr:rowOff>95250</xdr:rowOff>
        </xdr:from>
        <xdr:to>
          <xdr:col>8</xdr:col>
          <xdr:colOff>238125</xdr:colOff>
          <xdr:row>69</xdr:row>
          <xdr:rowOff>295275</xdr:rowOff>
        </xdr:to>
        <xdr:sp macro="" textlink="">
          <xdr:nvSpPr>
            <xdr:cNvPr id="1647" name="Check Box 623" descr="Edeka/Netto MD" hidden="1">
              <a:extLst>
                <a:ext uri="{63B3BB69-23CF-44E3-9099-C40C66FF867C}">
                  <a14:compatExt spid="_x0000_s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oneCellAnchor>
    <xdr:from>
      <xdr:col>8</xdr:col>
      <xdr:colOff>123825</xdr:colOff>
      <xdr:row>69</xdr:row>
      <xdr:rowOff>76199</xdr:rowOff>
    </xdr:from>
    <xdr:ext cx="1228725" cy="266701"/>
    <xdr:sp macro="" textlink="">
      <xdr:nvSpPr>
        <xdr:cNvPr id="197" name="Textfeld 196"/>
        <xdr:cNvSpPr txBox="1"/>
      </xdr:nvSpPr>
      <xdr:spPr>
        <a:xfrm>
          <a:off x="13058775" y="32804099"/>
          <a:ext cx="1228725" cy="266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a:latin typeface="Arial" panose="020B0604020202020204" pitchFamily="34" charset="0"/>
              <a:cs typeface="Arial" panose="020B0604020202020204" pitchFamily="34" charset="0"/>
            </a:rPr>
            <a:t>keine Angabe</a:t>
          </a:r>
        </a:p>
      </xdr:txBody>
    </xdr:sp>
    <xdr:clientData/>
  </xdr:oneCellAnchor>
  <xdr:twoCellAnchor>
    <xdr:from>
      <xdr:col>4</xdr:col>
      <xdr:colOff>666750</xdr:colOff>
      <xdr:row>6</xdr:row>
      <xdr:rowOff>57150</xdr:rowOff>
    </xdr:from>
    <xdr:to>
      <xdr:col>5</xdr:col>
      <xdr:colOff>238125</xdr:colOff>
      <xdr:row>6</xdr:row>
      <xdr:rowOff>371475</xdr:rowOff>
    </xdr:to>
    <xdr:sp macro="" textlink="">
      <xdr:nvSpPr>
        <xdr:cNvPr id="1026" name="Textfeld 1025"/>
        <xdr:cNvSpPr txBox="1"/>
      </xdr:nvSpPr>
      <xdr:spPr>
        <a:xfrm>
          <a:off x="8077200" y="2657475"/>
          <a:ext cx="95250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Arial" panose="020B0604020202020204" pitchFamily="34" charset="0"/>
              <a:cs typeface="Arial" panose="020B0604020202020204" pitchFamily="34" charset="0"/>
            </a:rPr>
            <a:t>Dohle</a:t>
          </a:r>
        </a:p>
      </xdr:txBody>
    </xdr:sp>
    <xdr:clientData/>
  </xdr:twoCellAnchor>
  <mc:AlternateContent xmlns:mc="http://schemas.openxmlformats.org/markup-compatibility/2006">
    <mc:Choice xmlns:a14="http://schemas.microsoft.com/office/drawing/2010/main" Requires="a14">
      <xdr:twoCellAnchor editAs="oneCell">
        <xdr:from>
          <xdr:col>5</xdr:col>
          <xdr:colOff>1019175</xdr:colOff>
          <xdr:row>6</xdr:row>
          <xdr:rowOff>428625</xdr:rowOff>
        </xdr:from>
        <xdr:to>
          <xdr:col>5</xdr:col>
          <xdr:colOff>1238250</xdr:colOff>
          <xdr:row>7</xdr:row>
          <xdr:rowOff>190500</xdr:rowOff>
        </xdr:to>
        <xdr:sp macro="" textlink="">
          <xdr:nvSpPr>
            <xdr:cNvPr id="1049" name="Check Box 25" descr="Edeka/Netto MD"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Rewe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933450</xdr:colOff>
          <xdr:row>6</xdr:row>
          <xdr:rowOff>123825</xdr:rowOff>
        </xdr:from>
        <xdr:to>
          <xdr:col>7</xdr:col>
          <xdr:colOff>1143000</xdr:colOff>
          <xdr:row>6</xdr:row>
          <xdr:rowOff>333375</xdr:rowOff>
        </xdr:to>
        <xdr:sp macro="" textlink="">
          <xdr:nvSpPr>
            <xdr:cNvPr id="1245" name="Check Box 221" descr="Edeka/Netto MD" hidden="1">
              <a:extLst>
                <a:ext uri="{63B3BB69-23CF-44E3-9099-C40C66FF867C}">
                  <a14:compatExt spid="_x0000_s12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Galeria Kaufhof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933450</xdr:colOff>
          <xdr:row>6</xdr:row>
          <xdr:rowOff>428625</xdr:rowOff>
        </xdr:from>
        <xdr:to>
          <xdr:col>7</xdr:col>
          <xdr:colOff>1152525</xdr:colOff>
          <xdr:row>7</xdr:row>
          <xdr:rowOff>219075</xdr:rowOff>
        </xdr:to>
        <xdr:sp macro="" textlink="">
          <xdr:nvSpPr>
            <xdr:cNvPr id="1051" name="Check Box 27" descr="Edeka/Netto MD"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tegut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7</xdr:row>
          <xdr:rowOff>28575</xdr:rowOff>
        </xdr:from>
        <xdr:to>
          <xdr:col>2</xdr:col>
          <xdr:colOff>695325</xdr:colOff>
          <xdr:row>7</xdr:row>
          <xdr:rowOff>276225</xdr:rowOff>
        </xdr:to>
        <xdr:sp macro="" textlink="">
          <xdr:nvSpPr>
            <xdr:cNvPr id="1054" name="Check Box 30" descr="Edeka/Netto MD"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xdr:row>
          <xdr:rowOff>9525</xdr:rowOff>
        </xdr:from>
        <xdr:to>
          <xdr:col>4</xdr:col>
          <xdr:colOff>495300</xdr:colOff>
          <xdr:row>7</xdr:row>
          <xdr:rowOff>219075</xdr:rowOff>
        </xdr:to>
        <xdr:sp macro="" textlink="">
          <xdr:nvSpPr>
            <xdr:cNvPr id="1052" name="Check Box 28" descr="Edeka/Netto MD"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Norma</a:t>
              </a:r>
            </a:p>
          </xdr:txBody>
        </xdr:sp>
        <xdr:clientData fLocksWithSheet="0"/>
      </xdr:twoCellAnchor>
    </mc:Choice>
    <mc:Fallback/>
  </mc:AlternateContent>
  <xdr:oneCellAnchor>
    <xdr:from>
      <xdr:col>8</xdr:col>
      <xdr:colOff>180975</xdr:colOff>
      <xdr:row>30</xdr:row>
      <xdr:rowOff>95250</xdr:rowOff>
    </xdr:from>
    <xdr:ext cx="1190624" cy="285749"/>
    <xdr:sp macro="" textlink="">
      <xdr:nvSpPr>
        <xdr:cNvPr id="194" name="Textfeld 193"/>
        <xdr:cNvSpPr txBox="1"/>
      </xdr:nvSpPr>
      <xdr:spPr>
        <a:xfrm>
          <a:off x="12839700" y="13134975"/>
          <a:ext cx="1190624" cy="28574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keine Angabe</a:t>
          </a:r>
        </a:p>
      </xdr:txBody>
    </xdr:sp>
    <xdr:clientData/>
  </xdr:oneCellAnchor>
  <mc:AlternateContent xmlns:mc="http://schemas.openxmlformats.org/markup-compatibility/2006">
    <mc:Choice xmlns:a14="http://schemas.microsoft.com/office/drawing/2010/main" Requires="a14">
      <xdr:twoCellAnchor editAs="oneCell">
        <xdr:from>
          <xdr:col>4</xdr:col>
          <xdr:colOff>57150</xdr:colOff>
          <xdr:row>44</xdr:row>
          <xdr:rowOff>342900</xdr:rowOff>
        </xdr:from>
        <xdr:to>
          <xdr:col>4</xdr:col>
          <xdr:colOff>276225</xdr:colOff>
          <xdr:row>45</xdr:row>
          <xdr:rowOff>66675</xdr:rowOff>
        </xdr:to>
        <xdr:sp macro="" textlink="">
          <xdr:nvSpPr>
            <xdr:cNvPr id="1508" name="Check Box 484" descr="GlobalGAP"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45</xdr:row>
          <xdr:rowOff>381000</xdr:rowOff>
        </xdr:from>
        <xdr:to>
          <xdr:col>4</xdr:col>
          <xdr:colOff>276225</xdr:colOff>
          <xdr:row>46</xdr:row>
          <xdr:rowOff>104775</xdr:rowOff>
        </xdr:to>
        <xdr:sp macro="" textlink="">
          <xdr:nvSpPr>
            <xdr:cNvPr id="1514" name="Check Box 490" descr="Edeka/Netto MD"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46</xdr:row>
          <xdr:rowOff>190500</xdr:rowOff>
        </xdr:from>
        <xdr:to>
          <xdr:col>4</xdr:col>
          <xdr:colOff>276225</xdr:colOff>
          <xdr:row>46</xdr:row>
          <xdr:rowOff>400050</xdr:rowOff>
        </xdr:to>
        <xdr:sp macro="" textlink="">
          <xdr:nvSpPr>
            <xdr:cNvPr id="1509" name="Check Box 485" descr="Edeka/Netto MD"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49</xdr:row>
          <xdr:rowOff>95250</xdr:rowOff>
        </xdr:from>
        <xdr:to>
          <xdr:col>8</xdr:col>
          <xdr:colOff>266700</xdr:colOff>
          <xdr:row>49</xdr:row>
          <xdr:rowOff>295275</xdr:rowOff>
        </xdr:to>
        <xdr:sp macro="" textlink="">
          <xdr:nvSpPr>
            <xdr:cNvPr id="1648" name="Check Box 624" descr="Edeka/Netto MD" hidden="1">
              <a:extLst>
                <a:ext uri="{63B3BB69-23CF-44E3-9099-C40C66FF867C}">
                  <a14:compatExt spid="_x0000_s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fLocksWithSheet="0"/>
      </xdr:twoCellAnchor>
    </mc:Choice>
    <mc:Fallback/>
  </mc:AlternateContent>
  <xdr:oneCellAnchor>
    <xdr:from>
      <xdr:col>8</xdr:col>
      <xdr:colOff>161925</xdr:colOff>
      <xdr:row>49</xdr:row>
      <xdr:rowOff>66674</xdr:rowOff>
    </xdr:from>
    <xdr:ext cx="1276350" cy="266701"/>
    <xdr:sp macro="" textlink="">
      <xdr:nvSpPr>
        <xdr:cNvPr id="190" name="Textfeld 189"/>
        <xdr:cNvSpPr txBox="1"/>
      </xdr:nvSpPr>
      <xdr:spPr>
        <a:xfrm>
          <a:off x="13096875" y="20173949"/>
          <a:ext cx="1276350" cy="266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a:latin typeface="Arial" panose="020B0604020202020204" pitchFamily="34" charset="0"/>
              <a:cs typeface="Arial" panose="020B0604020202020204" pitchFamily="34" charset="0"/>
            </a:rPr>
            <a:t>keine Angabe</a:t>
          </a:r>
        </a:p>
      </xdr:txBody>
    </xdr:sp>
    <xdr:clientData/>
  </xdr:oneCellAnchor>
  <mc:AlternateContent xmlns:mc="http://schemas.openxmlformats.org/markup-compatibility/2006">
    <mc:Choice xmlns:a14="http://schemas.microsoft.com/office/drawing/2010/main" Requires="a14">
      <xdr:twoCellAnchor editAs="oneCell">
        <xdr:from>
          <xdr:col>7</xdr:col>
          <xdr:colOff>142875</xdr:colOff>
          <xdr:row>49</xdr:row>
          <xdr:rowOff>342900</xdr:rowOff>
        </xdr:from>
        <xdr:to>
          <xdr:col>7</xdr:col>
          <xdr:colOff>371475</xdr:colOff>
          <xdr:row>50</xdr:row>
          <xdr:rowOff>38100</xdr:rowOff>
        </xdr:to>
        <xdr:sp macro="" textlink="">
          <xdr:nvSpPr>
            <xdr:cNvPr id="1100" name="Check Box 76" descr="Edeka/Netto MD"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twoCellAnchor>
    <xdr:from>
      <xdr:col>2</xdr:col>
      <xdr:colOff>200024</xdr:colOff>
      <xdr:row>69</xdr:row>
      <xdr:rowOff>142875</xdr:rowOff>
    </xdr:from>
    <xdr:to>
      <xdr:col>3</xdr:col>
      <xdr:colOff>542925</xdr:colOff>
      <xdr:row>69</xdr:row>
      <xdr:rowOff>352424</xdr:rowOff>
    </xdr:to>
    <xdr:sp macro="" textlink="">
      <xdr:nvSpPr>
        <xdr:cNvPr id="7" name="Textfeld 6"/>
        <xdr:cNvSpPr txBox="1"/>
      </xdr:nvSpPr>
      <xdr:spPr>
        <a:xfrm>
          <a:off x="4848224" y="32870775"/>
          <a:ext cx="1724026" cy="20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Bioland-Zeichen</a:t>
          </a:r>
        </a:p>
      </xdr:txBody>
    </xdr:sp>
    <xdr:clientData/>
  </xdr:twoCellAnchor>
  <xdr:twoCellAnchor>
    <xdr:from>
      <xdr:col>2</xdr:col>
      <xdr:colOff>200025</xdr:colOff>
      <xdr:row>70</xdr:row>
      <xdr:rowOff>38100</xdr:rowOff>
    </xdr:from>
    <xdr:to>
      <xdr:col>3</xdr:col>
      <xdr:colOff>1114425</xdr:colOff>
      <xdr:row>70</xdr:row>
      <xdr:rowOff>257174</xdr:rowOff>
    </xdr:to>
    <xdr:sp macro="" textlink="">
      <xdr:nvSpPr>
        <xdr:cNvPr id="1059" name="Textfeld 1058"/>
        <xdr:cNvSpPr txBox="1"/>
      </xdr:nvSpPr>
      <xdr:spPr>
        <a:xfrm>
          <a:off x="4848225" y="33147000"/>
          <a:ext cx="2295525" cy="219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Demeter-Verbandslogo</a:t>
          </a:r>
        </a:p>
      </xdr:txBody>
    </xdr:sp>
    <xdr:clientData/>
  </xdr:twoCellAnchor>
  <xdr:twoCellAnchor>
    <xdr:from>
      <xdr:col>2</xdr:col>
      <xdr:colOff>200025</xdr:colOff>
      <xdr:row>70</xdr:row>
      <xdr:rowOff>285750</xdr:rowOff>
    </xdr:from>
    <xdr:to>
      <xdr:col>3</xdr:col>
      <xdr:colOff>990600</xdr:colOff>
      <xdr:row>71</xdr:row>
      <xdr:rowOff>123824</xdr:rowOff>
    </xdr:to>
    <xdr:sp macro="" textlink="">
      <xdr:nvSpPr>
        <xdr:cNvPr id="1060" name="Textfeld 1059"/>
        <xdr:cNvSpPr txBox="1"/>
      </xdr:nvSpPr>
      <xdr:spPr>
        <a:xfrm>
          <a:off x="4848225" y="33394650"/>
          <a:ext cx="2171700" cy="219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Deutsches Bio-Siegel</a:t>
          </a:r>
        </a:p>
      </xdr:txBody>
    </xdr:sp>
    <xdr:clientData/>
  </xdr:twoCellAnchor>
  <xdr:twoCellAnchor>
    <xdr:from>
      <xdr:col>2</xdr:col>
      <xdr:colOff>200026</xdr:colOff>
      <xdr:row>71</xdr:row>
      <xdr:rowOff>161925</xdr:rowOff>
    </xdr:from>
    <xdr:to>
      <xdr:col>3</xdr:col>
      <xdr:colOff>838201</xdr:colOff>
      <xdr:row>72</xdr:row>
      <xdr:rowOff>19050</xdr:rowOff>
    </xdr:to>
    <xdr:sp macro="" textlink="">
      <xdr:nvSpPr>
        <xdr:cNvPr id="1061" name="Textfeld 1060"/>
        <xdr:cNvSpPr txBox="1"/>
      </xdr:nvSpPr>
      <xdr:spPr>
        <a:xfrm>
          <a:off x="4848226" y="33651825"/>
          <a:ext cx="20193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DLG Qualitätssiegel</a:t>
          </a:r>
        </a:p>
      </xdr:txBody>
    </xdr:sp>
    <xdr:clientData/>
  </xdr:twoCellAnchor>
  <xdr:twoCellAnchor>
    <xdr:from>
      <xdr:col>2</xdr:col>
      <xdr:colOff>200025</xdr:colOff>
      <xdr:row>72</xdr:row>
      <xdr:rowOff>56028</xdr:rowOff>
    </xdr:from>
    <xdr:to>
      <xdr:col>4</xdr:col>
      <xdr:colOff>123266</xdr:colOff>
      <xdr:row>72</xdr:row>
      <xdr:rowOff>266699</xdr:rowOff>
    </xdr:to>
    <xdr:sp macro="" textlink="">
      <xdr:nvSpPr>
        <xdr:cNvPr id="1062" name="Textfeld 1061"/>
        <xdr:cNvSpPr txBox="1"/>
      </xdr:nvSpPr>
      <xdr:spPr>
        <a:xfrm>
          <a:off x="4850466" y="34379646"/>
          <a:ext cx="2679888" cy="2106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EU-Bio-Gemeinschaftslogo</a:t>
          </a:r>
        </a:p>
      </xdr:txBody>
    </xdr:sp>
    <xdr:clientData/>
  </xdr:twoCellAnchor>
  <xdr:twoCellAnchor>
    <xdr:from>
      <xdr:col>2</xdr:col>
      <xdr:colOff>200025</xdr:colOff>
      <xdr:row>72</xdr:row>
      <xdr:rowOff>304799</xdr:rowOff>
    </xdr:from>
    <xdr:to>
      <xdr:col>3</xdr:col>
      <xdr:colOff>942975</xdr:colOff>
      <xdr:row>72</xdr:row>
      <xdr:rowOff>542924</xdr:rowOff>
    </xdr:to>
    <xdr:sp macro="" textlink="">
      <xdr:nvSpPr>
        <xdr:cNvPr id="1063" name="Textfeld 1062"/>
        <xdr:cNvSpPr txBox="1"/>
      </xdr:nvSpPr>
      <xdr:spPr>
        <a:xfrm>
          <a:off x="4848225" y="34175699"/>
          <a:ext cx="21240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Fairtrade-Siegel</a:t>
          </a:r>
        </a:p>
      </xdr:txBody>
    </xdr:sp>
    <xdr:clientData/>
  </xdr:twoCellAnchor>
  <xdr:twoCellAnchor>
    <xdr:from>
      <xdr:col>2</xdr:col>
      <xdr:colOff>200025</xdr:colOff>
      <xdr:row>72</xdr:row>
      <xdr:rowOff>561975</xdr:rowOff>
    </xdr:from>
    <xdr:to>
      <xdr:col>4</xdr:col>
      <xdr:colOff>133350</xdr:colOff>
      <xdr:row>72</xdr:row>
      <xdr:rowOff>790575</xdr:rowOff>
    </xdr:to>
    <xdr:sp macro="" textlink="">
      <xdr:nvSpPr>
        <xdr:cNvPr id="1064" name="Textfeld 1063"/>
        <xdr:cNvSpPr txBox="1"/>
      </xdr:nvSpPr>
      <xdr:spPr>
        <a:xfrm>
          <a:off x="4848225" y="34432875"/>
          <a:ext cx="269557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Geprüfte Qualität Bayern</a:t>
          </a:r>
        </a:p>
      </xdr:txBody>
    </xdr:sp>
    <xdr:clientData/>
  </xdr:twoCellAnchor>
  <xdr:twoCellAnchor>
    <xdr:from>
      <xdr:col>2</xdr:col>
      <xdr:colOff>200025</xdr:colOff>
      <xdr:row>72</xdr:row>
      <xdr:rowOff>828675</xdr:rowOff>
    </xdr:from>
    <xdr:to>
      <xdr:col>3</xdr:col>
      <xdr:colOff>1323975</xdr:colOff>
      <xdr:row>72</xdr:row>
      <xdr:rowOff>1028700</xdr:rowOff>
    </xdr:to>
    <xdr:sp macro="" textlink="">
      <xdr:nvSpPr>
        <xdr:cNvPr id="1065" name="Textfeld 1064"/>
        <xdr:cNvSpPr txBox="1"/>
      </xdr:nvSpPr>
      <xdr:spPr>
        <a:xfrm>
          <a:off x="4848225" y="34699575"/>
          <a:ext cx="25050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Geprüfte Qualität Hessen</a:t>
          </a:r>
        </a:p>
      </xdr:txBody>
    </xdr:sp>
    <xdr:clientData/>
  </xdr:twoCellAnchor>
  <xdr:twoCellAnchor>
    <xdr:from>
      <xdr:col>4</xdr:col>
      <xdr:colOff>304800</xdr:colOff>
      <xdr:row>69</xdr:row>
      <xdr:rowOff>133351</xdr:rowOff>
    </xdr:from>
    <xdr:to>
      <xdr:col>6</xdr:col>
      <xdr:colOff>762000</xdr:colOff>
      <xdr:row>70</xdr:row>
      <xdr:rowOff>28575</xdr:rowOff>
    </xdr:to>
    <xdr:sp macro="" textlink="">
      <xdr:nvSpPr>
        <xdr:cNvPr id="1066" name="Textfeld 1065"/>
        <xdr:cNvSpPr txBox="1"/>
      </xdr:nvSpPr>
      <xdr:spPr>
        <a:xfrm>
          <a:off x="7715250" y="32861251"/>
          <a:ext cx="321945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Geschützte geografische Angabe</a:t>
          </a:r>
        </a:p>
      </xdr:txBody>
    </xdr:sp>
    <xdr:clientData/>
  </xdr:twoCellAnchor>
  <xdr:twoCellAnchor>
    <xdr:from>
      <xdr:col>4</xdr:col>
      <xdr:colOff>295276</xdr:colOff>
      <xdr:row>70</xdr:row>
      <xdr:rowOff>28575</xdr:rowOff>
    </xdr:from>
    <xdr:to>
      <xdr:col>6</xdr:col>
      <xdr:colOff>962025</xdr:colOff>
      <xdr:row>70</xdr:row>
      <xdr:rowOff>285750</xdr:rowOff>
    </xdr:to>
    <xdr:sp macro="" textlink="">
      <xdr:nvSpPr>
        <xdr:cNvPr id="1067" name="Textfeld 1066"/>
        <xdr:cNvSpPr txBox="1"/>
      </xdr:nvSpPr>
      <xdr:spPr>
        <a:xfrm>
          <a:off x="7705726" y="33137475"/>
          <a:ext cx="3428999"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Geschützte Ursprungsbezeichnung</a:t>
          </a:r>
        </a:p>
      </xdr:txBody>
    </xdr:sp>
    <xdr:clientData/>
  </xdr:twoCellAnchor>
  <xdr:twoCellAnchor>
    <xdr:from>
      <xdr:col>4</xdr:col>
      <xdr:colOff>285113</xdr:colOff>
      <xdr:row>71</xdr:row>
      <xdr:rowOff>165100</xdr:rowOff>
    </xdr:from>
    <xdr:to>
      <xdr:col>8</xdr:col>
      <xdr:colOff>170814</xdr:colOff>
      <xdr:row>72</xdr:row>
      <xdr:rowOff>41275</xdr:rowOff>
    </xdr:to>
    <xdr:sp macro="" textlink="">
      <xdr:nvSpPr>
        <xdr:cNvPr id="1068" name="Textfeld 1067"/>
        <xdr:cNvSpPr txBox="1"/>
      </xdr:nvSpPr>
      <xdr:spPr>
        <a:xfrm>
          <a:off x="7915273" y="35217100"/>
          <a:ext cx="5575301" cy="262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Gütezeichen Landwirtschaftskammer Schleswig-Holstein</a:t>
          </a:r>
        </a:p>
      </xdr:txBody>
    </xdr:sp>
    <xdr:clientData/>
  </xdr:twoCellAnchor>
  <xdr:twoCellAnchor>
    <xdr:from>
      <xdr:col>4</xdr:col>
      <xdr:colOff>264161</xdr:colOff>
      <xdr:row>70</xdr:row>
      <xdr:rowOff>313690</xdr:rowOff>
    </xdr:from>
    <xdr:to>
      <xdr:col>6</xdr:col>
      <xdr:colOff>1216661</xdr:colOff>
      <xdr:row>71</xdr:row>
      <xdr:rowOff>151765</xdr:rowOff>
    </xdr:to>
    <xdr:sp macro="" textlink="">
      <xdr:nvSpPr>
        <xdr:cNvPr id="1069" name="Textfeld 1068"/>
        <xdr:cNvSpPr txBox="1"/>
      </xdr:nvSpPr>
      <xdr:spPr>
        <a:xfrm>
          <a:off x="7894321" y="34979610"/>
          <a:ext cx="3797300" cy="2241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Kontrollsiegel LWK Niedersachsen</a:t>
          </a:r>
        </a:p>
      </xdr:txBody>
    </xdr:sp>
    <xdr:clientData/>
  </xdr:twoCellAnchor>
  <xdr:twoCellAnchor>
    <xdr:from>
      <xdr:col>4</xdr:col>
      <xdr:colOff>304800</xdr:colOff>
      <xdr:row>72</xdr:row>
      <xdr:rowOff>47626</xdr:rowOff>
    </xdr:from>
    <xdr:to>
      <xdr:col>6</xdr:col>
      <xdr:colOff>838200</xdr:colOff>
      <xdr:row>72</xdr:row>
      <xdr:rowOff>276226</xdr:rowOff>
    </xdr:to>
    <xdr:sp macro="" textlink="">
      <xdr:nvSpPr>
        <xdr:cNvPr id="1070" name="Textfeld 1069"/>
        <xdr:cNvSpPr txBox="1"/>
      </xdr:nvSpPr>
      <xdr:spPr>
        <a:xfrm>
          <a:off x="7715250" y="33918526"/>
          <a:ext cx="32956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Naturland-Zeichen</a:t>
          </a:r>
        </a:p>
      </xdr:txBody>
    </xdr:sp>
    <xdr:clientData/>
  </xdr:twoCellAnchor>
  <xdr:twoCellAnchor>
    <xdr:from>
      <xdr:col>4</xdr:col>
      <xdr:colOff>304799</xdr:colOff>
      <xdr:row>72</xdr:row>
      <xdr:rowOff>304800</xdr:rowOff>
    </xdr:from>
    <xdr:to>
      <xdr:col>8</xdr:col>
      <xdr:colOff>180974</xdr:colOff>
      <xdr:row>72</xdr:row>
      <xdr:rowOff>552449</xdr:rowOff>
    </xdr:to>
    <xdr:sp macro="" textlink="">
      <xdr:nvSpPr>
        <xdr:cNvPr id="1071" name="Textfeld 1070"/>
        <xdr:cNvSpPr txBox="1"/>
      </xdr:nvSpPr>
      <xdr:spPr>
        <a:xfrm>
          <a:off x="7715249" y="34175700"/>
          <a:ext cx="5400675"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Qualitätszeichen Gesicherte Qualität Baden-Württemberg</a:t>
          </a:r>
        </a:p>
      </xdr:txBody>
    </xdr:sp>
    <xdr:clientData/>
  </xdr:twoCellAnchor>
  <xdr:twoCellAnchor>
    <xdr:from>
      <xdr:col>4</xdr:col>
      <xdr:colOff>314324</xdr:colOff>
      <xdr:row>72</xdr:row>
      <xdr:rowOff>552450</xdr:rowOff>
    </xdr:from>
    <xdr:to>
      <xdr:col>7</xdr:col>
      <xdr:colOff>1152525</xdr:colOff>
      <xdr:row>72</xdr:row>
      <xdr:rowOff>781050</xdr:rowOff>
    </xdr:to>
    <xdr:sp macro="" textlink="">
      <xdr:nvSpPr>
        <xdr:cNvPr id="1072" name="Textfeld 1071"/>
        <xdr:cNvSpPr txBox="1"/>
      </xdr:nvSpPr>
      <xdr:spPr>
        <a:xfrm>
          <a:off x="7724774" y="34423350"/>
          <a:ext cx="4981576"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Qualitätszeichen Gesicherte Qualität Rheinland-Pfalz</a:t>
          </a:r>
        </a:p>
      </xdr:txBody>
    </xdr:sp>
    <xdr:clientData/>
  </xdr:twoCellAnchor>
  <xdr:twoCellAnchor>
    <xdr:from>
      <xdr:col>4</xdr:col>
      <xdr:colOff>314325</xdr:colOff>
      <xdr:row>72</xdr:row>
      <xdr:rowOff>800099</xdr:rowOff>
    </xdr:from>
    <xdr:to>
      <xdr:col>7</xdr:col>
      <xdr:colOff>895350</xdr:colOff>
      <xdr:row>72</xdr:row>
      <xdr:rowOff>1038224</xdr:rowOff>
    </xdr:to>
    <xdr:sp macro="" textlink="">
      <xdr:nvSpPr>
        <xdr:cNvPr id="1073" name="Textfeld 1072"/>
        <xdr:cNvSpPr txBox="1"/>
      </xdr:nvSpPr>
      <xdr:spPr>
        <a:xfrm>
          <a:off x="7724775" y="34670999"/>
          <a:ext cx="47244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Qualitätszeichen Gesicherte Qualität Saarland</a:t>
          </a:r>
        </a:p>
      </xdr:txBody>
    </xdr:sp>
    <xdr:clientData/>
  </xdr:twoCellAnchor>
  <xdr:twoCellAnchor>
    <xdr:from>
      <xdr:col>8</xdr:col>
      <xdr:colOff>133350</xdr:colOff>
      <xdr:row>75</xdr:row>
      <xdr:rowOff>142875</xdr:rowOff>
    </xdr:from>
    <xdr:to>
      <xdr:col>8</xdr:col>
      <xdr:colOff>1352550</xdr:colOff>
      <xdr:row>75</xdr:row>
      <xdr:rowOff>342899</xdr:rowOff>
    </xdr:to>
    <xdr:sp macro="" textlink="">
      <xdr:nvSpPr>
        <xdr:cNvPr id="1079" name="Textfeld 1078"/>
        <xdr:cNvSpPr txBox="1"/>
      </xdr:nvSpPr>
      <xdr:spPr>
        <a:xfrm>
          <a:off x="13068300" y="36128325"/>
          <a:ext cx="1219200" cy="200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200" b="1">
              <a:latin typeface="Arial" panose="020B0604020202020204" pitchFamily="34" charset="0"/>
              <a:cs typeface="Arial" panose="020B0604020202020204" pitchFamily="34" charset="0"/>
            </a:rPr>
            <a:t>keine Angabe</a:t>
          </a:r>
        </a:p>
      </xdr:txBody>
    </xdr:sp>
    <xdr:clientData/>
  </xdr:twoCellAnchor>
  <mc:AlternateContent xmlns:mc="http://schemas.openxmlformats.org/markup-compatibility/2006">
    <mc:Choice xmlns:a14="http://schemas.microsoft.com/office/drawing/2010/main" Requires="a14">
      <xdr:twoCellAnchor editAs="oneCell">
        <xdr:from>
          <xdr:col>8</xdr:col>
          <xdr:colOff>28575</xdr:colOff>
          <xdr:row>75</xdr:row>
          <xdr:rowOff>123825</xdr:rowOff>
        </xdr:from>
        <xdr:to>
          <xdr:col>8</xdr:col>
          <xdr:colOff>238125</xdr:colOff>
          <xdr:row>75</xdr:row>
          <xdr:rowOff>333375</xdr:rowOff>
        </xdr:to>
        <xdr:sp macro="" textlink="">
          <xdr:nvSpPr>
            <xdr:cNvPr id="1115" name="Check Box 91" descr="Edeka/Netto MD"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4</xdr:row>
          <xdr:rowOff>133350</xdr:rowOff>
        </xdr:from>
        <xdr:to>
          <xdr:col>4</xdr:col>
          <xdr:colOff>1371600</xdr:colOff>
          <xdr:row>4</xdr:row>
          <xdr:rowOff>323850</xdr:rowOff>
        </xdr:to>
        <xdr:sp macro="" textlink="">
          <xdr:nvSpPr>
            <xdr:cNvPr id="1655" name="Check Box 631" descr="Edeka/Netto MD" hidden="1">
              <a:extLst>
                <a:ext uri="{63B3BB69-23CF-44E3-9099-C40C66FF867C}">
                  <a14:compatExt spid="_x0000_s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Edeka/Netto MD</a:t>
              </a:r>
            </a:p>
          </xdr:txBody>
        </xdr:sp>
        <xdr:clientData fLocksWithSheet="0"/>
      </xdr:twoCellAnchor>
    </mc:Choice>
    <mc:Fallback/>
  </mc:AlternateContent>
  <xdr:twoCellAnchor>
    <xdr:from>
      <xdr:col>5</xdr:col>
      <xdr:colOff>54430</xdr:colOff>
      <xdr:row>4</xdr:row>
      <xdr:rowOff>68037</xdr:rowOff>
    </xdr:from>
    <xdr:to>
      <xdr:col>5</xdr:col>
      <xdr:colOff>666752</xdr:colOff>
      <xdr:row>4</xdr:row>
      <xdr:rowOff>332016</xdr:rowOff>
    </xdr:to>
    <xdr:sp macro="" textlink="">
      <xdr:nvSpPr>
        <xdr:cNvPr id="1082" name="Textfeld 1081"/>
        <xdr:cNvSpPr txBox="1"/>
      </xdr:nvSpPr>
      <xdr:spPr>
        <a:xfrm>
          <a:off x="8858251" y="1605644"/>
          <a:ext cx="612322" cy="263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Arial" panose="020B0604020202020204" pitchFamily="34" charset="0"/>
              <a:cs typeface="Arial" panose="020B0604020202020204" pitchFamily="34" charset="0"/>
            </a:rPr>
            <a:t>QS</a:t>
          </a:r>
        </a:p>
      </xdr:txBody>
    </xdr:sp>
    <xdr:clientData/>
  </xdr:twoCellAnchor>
  <mc:AlternateContent xmlns:mc="http://schemas.openxmlformats.org/markup-compatibility/2006">
    <mc:Choice xmlns:a14="http://schemas.microsoft.com/office/drawing/2010/main" Requires="a14">
      <xdr:twoCellAnchor editAs="oneCell">
        <xdr:from>
          <xdr:col>6</xdr:col>
          <xdr:colOff>1104900</xdr:colOff>
          <xdr:row>4</xdr:row>
          <xdr:rowOff>123825</xdr:rowOff>
        </xdr:from>
        <xdr:to>
          <xdr:col>6</xdr:col>
          <xdr:colOff>1333500</xdr:colOff>
          <xdr:row>4</xdr:row>
          <xdr:rowOff>314325</xdr:rowOff>
        </xdr:to>
        <xdr:sp macro="" textlink="">
          <xdr:nvSpPr>
            <xdr:cNvPr id="1656" name="Check Box 632" descr="Edeka/Netto MD" hidden="1">
              <a:extLst>
                <a:ext uri="{63B3BB69-23CF-44E3-9099-C40C66FF867C}">
                  <a14:compatExt spid="_x0000_s1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Edeka/Netto MD</a:t>
              </a:r>
            </a:p>
          </xdr:txBody>
        </xdr:sp>
        <xdr:clientData fLocksWithSheet="0"/>
      </xdr:twoCellAnchor>
    </mc:Choice>
    <mc:Fallback/>
  </mc:AlternateContent>
  <xdr:twoCellAnchor>
    <xdr:from>
      <xdr:col>7</xdr:col>
      <xdr:colOff>0</xdr:colOff>
      <xdr:row>4</xdr:row>
      <xdr:rowOff>54430</xdr:rowOff>
    </xdr:from>
    <xdr:to>
      <xdr:col>8</xdr:col>
      <xdr:colOff>122465</xdr:colOff>
      <xdr:row>4</xdr:row>
      <xdr:rowOff>319769</xdr:rowOff>
    </xdr:to>
    <xdr:sp macro="" textlink="">
      <xdr:nvSpPr>
        <xdr:cNvPr id="1083" name="Textfeld 1082"/>
        <xdr:cNvSpPr txBox="1"/>
      </xdr:nvSpPr>
      <xdr:spPr>
        <a:xfrm>
          <a:off x="11579679" y="1592037"/>
          <a:ext cx="1510393" cy="265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Arial" panose="020B0604020202020204" pitchFamily="34" charset="0"/>
              <a:cs typeface="Arial" panose="020B0604020202020204" pitchFamily="34" charset="0"/>
            </a:rPr>
            <a:t>Fresh.Point</a:t>
          </a:r>
        </a:p>
      </xdr:txBody>
    </xdr:sp>
    <xdr:clientData/>
  </xdr:twoCellAnchor>
  <xdr:twoCellAnchor>
    <xdr:from>
      <xdr:col>1</xdr:col>
      <xdr:colOff>1091590</xdr:colOff>
      <xdr:row>83</xdr:row>
      <xdr:rowOff>388560</xdr:rowOff>
    </xdr:from>
    <xdr:to>
      <xdr:col>1</xdr:col>
      <xdr:colOff>3949090</xdr:colOff>
      <xdr:row>85</xdr:row>
      <xdr:rowOff>157240</xdr:rowOff>
    </xdr:to>
    <xdr:sp macro="" textlink="">
      <xdr:nvSpPr>
        <xdr:cNvPr id="1084" name="Textfeld 1083"/>
        <xdr:cNvSpPr txBox="1"/>
      </xdr:nvSpPr>
      <xdr:spPr>
        <a:xfrm>
          <a:off x="1525507" y="41631810"/>
          <a:ext cx="2857500" cy="784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latin typeface="Arial" panose="020B0604020202020204" pitchFamily="34" charset="0"/>
              <a:cs typeface="Arial" panose="020B0604020202020204" pitchFamily="34" charset="0"/>
            </a:rPr>
            <a:t>Datum</a:t>
          </a:r>
          <a:r>
            <a:rPr lang="de-DE" sz="1600" b="1" baseline="0">
              <a:latin typeface="Arial" panose="020B0604020202020204" pitchFamily="34" charset="0"/>
              <a:cs typeface="Arial" panose="020B0604020202020204" pitchFamily="34" charset="0"/>
            </a:rPr>
            <a:t> / Unterschrift</a:t>
          </a:r>
        </a:p>
        <a:p>
          <a:pPr algn="ctr"/>
          <a:r>
            <a:rPr lang="de-DE" sz="1600" b="1" baseline="0">
              <a:latin typeface="Arial" panose="020B0604020202020204" pitchFamily="34" charset="0"/>
              <a:cs typeface="Arial" panose="020B0604020202020204" pitchFamily="34" charset="0"/>
            </a:rPr>
            <a:t>Auftraggeber</a:t>
          </a:r>
          <a:endParaRPr lang="de-DE" sz="1600" b="1">
            <a:latin typeface="Arial" panose="020B0604020202020204" pitchFamily="34" charset="0"/>
            <a:cs typeface="Arial" panose="020B0604020202020204" pitchFamily="34" charset="0"/>
          </a:endParaRPr>
        </a:p>
      </xdr:txBody>
    </xdr:sp>
    <xdr:clientData/>
  </xdr:twoCellAnchor>
  <xdr:twoCellAnchor>
    <xdr:from>
      <xdr:col>2</xdr:col>
      <xdr:colOff>1380371</xdr:colOff>
      <xdr:row>83</xdr:row>
      <xdr:rowOff>358320</xdr:rowOff>
    </xdr:from>
    <xdr:to>
      <xdr:col>4</xdr:col>
      <xdr:colOff>1434800</xdr:colOff>
      <xdr:row>85</xdr:row>
      <xdr:rowOff>222250</xdr:rowOff>
    </xdr:to>
    <xdr:sp macro="" textlink="">
      <xdr:nvSpPr>
        <xdr:cNvPr id="1085" name="Textfeld 1084"/>
        <xdr:cNvSpPr txBox="1"/>
      </xdr:nvSpPr>
      <xdr:spPr>
        <a:xfrm>
          <a:off x="6365121" y="41601570"/>
          <a:ext cx="3017762" cy="87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latin typeface="Arial" panose="020B0604020202020204" pitchFamily="34" charset="0"/>
              <a:cs typeface="Arial" panose="020B0604020202020204" pitchFamily="34" charset="0"/>
            </a:rPr>
            <a:t>Datum / Unterschrift</a:t>
          </a:r>
        </a:p>
        <a:p>
          <a:pPr algn="ctr"/>
          <a:r>
            <a:rPr lang="de-DE" sz="1600" b="1">
              <a:latin typeface="Arial" panose="020B0604020202020204" pitchFamily="34" charset="0"/>
              <a:cs typeface="Arial" panose="020B0604020202020204" pitchFamily="34" charset="0"/>
            </a:rPr>
            <a:t>Probenehmer</a:t>
          </a:r>
        </a:p>
      </xdr:txBody>
    </xdr:sp>
    <xdr:clientData/>
  </xdr:twoCellAnchor>
  <xdr:twoCellAnchor>
    <xdr:from>
      <xdr:col>6</xdr:col>
      <xdr:colOff>61987</xdr:colOff>
      <xdr:row>83</xdr:row>
      <xdr:rowOff>408214</xdr:rowOff>
    </xdr:from>
    <xdr:to>
      <xdr:col>8</xdr:col>
      <xdr:colOff>701523</xdr:colOff>
      <xdr:row>85</xdr:row>
      <xdr:rowOff>136072</xdr:rowOff>
    </xdr:to>
    <xdr:sp macro="" textlink="">
      <xdr:nvSpPr>
        <xdr:cNvPr id="1086" name="Textfeld 1085"/>
        <xdr:cNvSpPr txBox="1"/>
      </xdr:nvSpPr>
      <xdr:spPr>
        <a:xfrm>
          <a:off x="10973404" y="41651464"/>
          <a:ext cx="3602869" cy="7438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latin typeface="Arial" panose="020B0604020202020204" pitchFamily="34" charset="0"/>
              <a:cs typeface="Arial" panose="020B0604020202020204" pitchFamily="34" charset="0"/>
            </a:rPr>
            <a:t>Stempel</a:t>
          </a:r>
          <a:r>
            <a:rPr lang="de-DE" sz="1600" b="1" baseline="0">
              <a:latin typeface="Arial" panose="020B0604020202020204" pitchFamily="34" charset="0"/>
              <a:cs typeface="Arial" panose="020B0604020202020204" pitchFamily="34" charset="0"/>
            </a:rPr>
            <a:t> / Unterschrift</a:t>
          </a:r>
        </a:p>
        <a:p>
          <a:pPr algn="ctr"/>
          <a:r>
            <a:rPr lang="de-DE" sz="1600" b="1" baseline="0">
              <a:latin typeface="Arial" panose="020B0604020202020204" pitchFamily="34" charset="0"/>
              <a:cs typeface="Arial" panose="020B0604020202020204" pitchFamily="34" charset="0"/>
            </a:rPr>
            <a:t>Betriebsstätte der Probennahme</a:t>
          </a:r>
          <a:endParaRPr lang="de-DE" sz="1600" b="1">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8</xdr:col>
          <xdr:colOff>38100</xdr:colOff>
          <xdr:row>59</xdr:row>
          <xdr:rowOff>114300</xdr:rowOff>
        </xdr:from>
        <xdr:to>
          <xdr:col>8</xdr:col>
          <xdr:colOff>1333500</xdr:colOff>
          <xdr:row>59</xdr:row>
          <xdr:rowOff>342900</xdr:rowOff>
        </xdr:to>
        <xdr:sp macro="" textlink="">
          <xdr:nvSpPr>
            <xdr:cNvPr id="1658" name="OptionButton7" hidden="1">
              <a:extLst>
                <a:ext uri="{63B3BB69-23CF-44E3-9099-C40C66FF867C}">
                  <a14:compatExt spid="_x0000_s16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72</xdr:row>
          <xdr:rowOff>38100</xdr:rowOff>
        </xdr:from>
        <xdr:to>
          <xdr:col>4</xdr:col>
          <xdr:colOff>352425</xdr:colOff>
          <xdr:row>72</xdr:row>
          <xdr:rowOff>257175</xdr:rowOff>
        </xdr:to>
        <xdr:sp macro="" textlink="">
          <xdr:nvSpPr>
            <xdr:cNvPr id="1543" name="Check Box 519" descr="Edeka/Netto MD"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942975</xdr:colOff>
          <xdr:row>16</xdr:row>
          <xdr:rowOff>95250</xdr:rowOff>
        </xdr:from>
        <xdr:to>
          <xdr:col>7</xdr:col>
          <xdr:colOff>990600</xdr:colOff>
          <xdr:row>16</xdr:row>
          <xdr:rowOff>400050</xdr:rowOff>
        </xdr:to>
        <xdr:sp macro="" textlink="">
          <xdr:nvSpPr>
            <xdr:cNvPr id="1661" name="OptionButton28" hidden="1">
              <a:extLst>
                <a:ext uri="{63B3BB69-23CF-44E3-9099-C40C66FF867C}">
                  <a14:compatExt spid="_x0000_s16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1057275</xdr:colOff>
          <xdr:row>16</xdr:row>
          <xdr:rowOff>95250</xdr:rowOff>
        </xdr:from>
        <xdr:to>
          <xdr:col>8</xdr:col>
          <xdr:colOff>1104900</xdr:colOff>
          <xdr:row>16</xdr:row>
          <xdr:rowOff>400050</xdr:rowOff>
        </xdr:to>
        <xdr:sp macro="" textlink="">
          <xdr:nvSpPr>
            <xdr:cNvPr id="1662" name="OptionButton34" hidden="1">
              <a:extLst>
                <a:ext uri="{63B3BB69-23CF-44E3-9099-C40C66FF867C}">
                  <a14:compatExt spid="_x0000_s16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885825</xdr:colOff>
          <xdr:row>70</xdr:row>
          <xdr:rowOff>57150</xdr:rowOff>
        </xdr:from>
        <xdr:to>
          <xdr:col>6</xdr:col>
          <xdr:colOff>1085850</xdr:colOff>
          <xdr:row>70</xdr:row>
          <xdr:rowOff>276225</xdr:rowOff>
        </xdr:to>
        <xdr:sp macro="" textlink="">
          <xdr:nvSpPr>
            <xdr:cNvPr id="1664" name="Check Box 640" descr="Edeka/Netto MD" hidden="1">
              <a:extLst>
                <a:ext uri="{63B3BB69-23CF-44E3-9099-C40C66FF867C}">
                  <a14:compatExt spid="_x0000_s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a:t>
              </a:r>
            </a:p>
          </xdr:txBody>
        </xdr:sp>
        <xdr:clientData/>
      </xdr:twoCellAnchor>
    </mc:Choice>
    <mc:Fallback/>
  </mc:AlternateContent>
  <xdr:twoCellAnchor>
    <xdr:from>
      <xdr:col>6</xdr:col>
      <xdr:colOff>1046480</xdr:colOff>
      <xdr:row>70</xdr:row>
      <xdr:rowOff>10160</xdr:rowOff>
    </xdr:from>
    <xdr:to>
      <xdr:col>8</xdr:col>
      <xdr:colOff>518160</xdr:colOff>
      <xdr:row>70</xdr:row>
      <xdr:rowOff>284480</xdr:rowOff>
    </xdr:to>
    <xdr:sp macro="" textlink="">
      <xdr:nvSpPr>
        <xdr:cNvPr id="9" name="Textfeld 8"/>
        <xdr:cNvSpPr txBox="1"/>
      </xdr:nvSpPr>
      <xdr:spPr>
        <a:xfrm>
          <a:off x="11521440" y="34676080"/>
          <a:ext cx="2316480" cy="274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a:latin typeface="Arial" panose="020B0604020202020204" pitchFamily="34" charset="0"/>
              <a:cs typeface="Arial" panose="020B0604020202020204" pitchFamily="34" charset="0"/>
            </a:rPr>
            <a:t>Bayerisches Bio-Siegel</a:t>
          </a:r>
        </a:p>
      </xdr:txBody>
    </xdr:sp>
    <xdr:clientData/>
  </xdr:twoCellAnchor>
  <mc:AlternateContent xmlns:mc="http://schemas.openxmlformats.org/markup-compatibility/2006">
    <mc:Choice xmlns:a14="http://schemas.microsoft.com/office/drawing/2010/main" Requires="a14">
      <xdr:twoCellAnchor editAs="oneCell">
        <xdr:from>
          <xdr:col>7</xdr:col>
          <xdr:colOff>409575</xdr:colOff>
          <xdr:row>45</xdr:row>
          <xdr:rowOff>304800</xdr:rowOff>
        </xdr:from>
        <xdr:to>
          <xdr:col>7</xdr:col>
          <xdr:colOff>628650</xdr:colOff>
          <xdr:row>46</xdr:row>
          <xdr:rowOff>57150</xdr:rowOff>
        </xdr:to>
        <xdr:sp macro="" textlink="">
          <xdr:nvSpPr>
            <xdr:cNvPr id="1667" name="Check Box 643" descr="Edeka/Netto MD"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twoCellAnchor>
    <xdr:from>
      <xdr:col>7</xdr:col>
      <xdr:colOff>599440</xdr:colOff>
      <xdr:row>45</xdr:row>
      <xdr:rowOff>335280</xdr:rowOff>
    </xdr:from>
    <xdr:to>
      <xdr:col>8</xdr:col>
      <xdr:colOff>866139</xdr:colOff>
      <xdr:row>46</xdr:row>
      <xdr:rowOff>36830</xdr:rowOff>
    </xdr:to>
    <xdr:sp macro="" textlink="">
      <xdr:nvSpPr>
        <xdr:cNvPr id="217" name="Textfeld 216"/>
        <xdr:cNvSpPr txBox="1"/>
      </xdr:nvSpPr>
      <xdr:spPr>
        <a:xfrm>
          <a:off x="12496800" y="22423120"/>
          <a:ext cx="1689099"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SKAL</a:t>
          </a:r>
        </a:p>
      </xdr:txBody>
    </xdr:sp>
    <xdr:clientData/>
  </xdr:twoCellAnchor>
  <mc:AlternateContent xmlns:mc="http://schemas.openxmlformats.org/markup-compatibility/2006">
    <mc:Choice xmlns:a14="http://schemas.microsoft.com/office/drawing/2010/main" Requires="a14">
      <xdr:twoCellAnchor editAs="oneCell">
        <xdr:from>
          <xdr:col>7</xdr:col>
          <xdr:colOff>133350</xdr:colOff>
          <xdr:row>51</xdr:row>
          <xdr:rowOff>133350</xdr:rowOff>
        </xdr:from>
        <xdr:to>
          <xdr:col>7</xdr:col>
          <xdr:colOff>361950</xdr:colOff>
          <xdr:row>51</xdr:row>
          <xdr:rowOff>390525</xdr:rowOff>
        </xdr:to>
        <xdr:sp macro="" textlink="">
          <xdr:nvSpPr>
            <xdr:cNvPr id="1668" name="Check Box 644" descr="Edeka/Netto MD" hidden="1">
              <a:extLst>
                <a:ext uri="{63B3BB69-23CF-44E3-9099-C40C66FF867C}">
                  <a14:compatExt spid="_x0000_s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twoCellAnchor>
    <xdr:from>
      <xdr:col>7</xdr:col>
      <xdr:colOff>335280</xdr:colOff>
      <xdr:row>51</xdr:row>
      <xdr:rowOff>172720</xdr:rowOff>
    </xdr:from>
    <xdr:to>
      <xdr:col>8</xdr:col>
      <xdr:colOff>601979</xdr:colOff>
      <xdr:row>51</xdr:row>
      <xdr:rowOff>382270</xdr:rowOff>
    </xdr:to>
    <xdr:sp macro="" textlink="">
      <xdr:nvSpPr>
        <xdr:cNvPr id="219" name="Textfeld 218"/>
        <xdr:cNvSpPr txBox="1"/>
      </xdr:nvSpPr>
      <xdr:spPr>
        <a:xfrm>
          <a:off x="12232640" y="25308560"/>
          <a:ext cx="1689099"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600">
              <a:latin typeface="Arial" panose="020B0604020202020204" pitchFamily="34" charset="0"/>
              <a:cs typeface="Arial" panose="020B0604020202020204" pitchFamily="34" charset="0"/>
            </a:rPr>
            <a:t>SKAL</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image" Target="../media/image11.emf"/><Relationship Id="rId117" Type="http://schemas.openxmlformats.org/officeDocument/2006/relationships/ctrlProp" Target="../ctrlProps/ctrlProp45.xml"/><Relationship Id="rId21" Type="http://schemas.openxmlformats.org/officeDocument/2006/relationships/control" Target="../activeX/activeX9.xml"/><Relationship Id="rId42" Type="http://schemas.openxmlformats.org/officeDocument/2006/relationships/image" Target="../media/image19.emf"/><Relationship Id="rId47" Type="http://schemas.openxmlformats.org/officeDocument/2006/relationships/control" Target="../activeX/activeX22.xml"/><Relationship Id="rId63" Type="http://schemas.openxmlformats.org/officeDocument/2006/relationships/control" Target="../activeX/activeX30.xml"/><Relationship Id="rId68" Type="http://schemas.openxmlformats.org/officeDocument/2006/relationships/image" Target="../media/image32.emf"/><Relationship Id="rId84" Type="http://schemas.openxmlformats.org/officeDocument/2006/relationships/ctrlProp" Target="../ctrlProps/ctrlProp12.xml"/><Relationship Id="rId89" Type="http://schemas.openxmlformats.org/officeDocument/2006/relationships/ctrlProp" Target="../ctrlProps/ctrlProp17.xml"/><Relationship Id="rId112" Type="http://schemas.openxmlformats.org/officeDocument/2006/relationships/ctrlProp" Target="../ctrlProps/ctrlProp40.xml"/><Relationship Id="rId133" Type="http://schemas.openxmlformats.org/officeDocument/2006/relationships/ctrlProp" Target="../ctrlProps/ctrlProp61.xml"/><Relationship Id="rId138" Type="http://schemas.openxmlformats.org/officeDocument/2006/relationships/ctrlProp" Target="../ctrlProps/ctrlProp66.xml"/><Relationship Id="rId154" Type="http://schemas.openxmlformats.org/officeDocument/2006/relationships/ctrlProp" Target="../ctrlProps/ctrlProp82.xml"/><Relationship Id="rId159" Type="http://schemas.openxmlformats.org/officeDocument/2006/relationships/ctrlProp" Target="../ctrlProps/ctrlProp87.xml"/><Relationship Id="rId16" Type="http://schemas.openxmlformats.org/officeDocument/2006/relationships/image" Target="../media/image6.emf"/><Relationship Id="rId107" Type="http://schemas.openxmlformats.org/officeDocument/2006/relationships/ctrlProp" Target="../ctrlProps/ctrlProp35.xml"/><Relationship Id="rId11" Type="http://schemas.openxmlformats.org/officeDocument/2006/relationships/control" Target="../activeX/activeX4.xml"/><Relationship Id="rId32" Type="http://schemas.openxmlformats.org/officeDocument/2006/relationships/image" Target="../media/image14.emf"/><Relationship Id="rId37" Type="http://schemas.openxmlformats.org/officeDocument/2006/relationships/control" Target="../activeX/activeX17.xml"/><Relationship Id="rId53" Type="http://schemas.openxmlformats.org/officeDocument/2006/relationships/control" Target="../activeX/activeX25.xml"/><Relationship Id="rId58" Type="http://schemas.openxmlformats.org/officeDocument/2006/relationships/image" Target="../media/image27.emf"/><Relationship Id="rId74" Type="http://schemas.openxmlformats.org/officeDocument/2006/relationships/ctrlProp" Target="../ctrlProps/ctrlProp2.xml"/><Relationship Id="rId79" Type="http://schemas.openxmlformats.org/officeDocument/2006/relationships/ctrlProp" Target="../ctrlProps/ctrlProp7.xml"/><Relationship Id="rId102" Type="http://schemas.openxmlformats.org/officeDocument/2006/relationships/ctrlProp" Target="../ctrlProps/ctrlProp30.xml"/><Relationship Id="rId123" Type="http://schemas.openxmlformats.org/officeDocument/2006/relationships/ctrlProp" Target="../ctrlProps/ctrlProp51.xml"/><Relationship Id="rId128" Type="http://schemas.openxmlformats.org/officeDocument/2006/relationships/ctrlProp" Target="../ctrlProps/ctrlProp56.xml"/><Relationship Id="rId144" Type="http://schemas.openxmlformats.org/officeDocument/2006/relationships/ctrlProp" Target="../ctrlProps/ctrlProp72.xml"/><Relationship Id="rId149" Type="http://schemas.openxmlformats.org/officeDocument/2006/relationships/ctrlProp" Target="../ctrlProps/ctrlProp77.xml"/><Relationship Id="rId5" Type="http://schemas.openxmlformats.org/officeDocument/2006/relationships/control" Target="../activeX/activeX1.xml"/><Relationship Id="rId90" Type="http://schemas.openxmlformats.org/officeDocument/2006/relationships/ctrlProp" Target="../ctrlProps/ctrlProp18.xml"/><Relationship Id="rId95" Type="http://schemas.openxmlformats.org/officeDocument/2006/relationships/ctrlProp" Target="../ctrlProps/ctrlProp23.xml"/><Relationship Id="rId160" Type="http://schemas.openxmlformats.org/officeDocument/2006/relationships/ctrlProp" Target="../ctrlProps/ctrlProp88.xml"/><Relationship Id="rId22" Type="http://schemas.openxmlformats.org/officeDocument/2006/relationships/image" Target="../media/image9.emf"/><Relationship Id="rId27" Type="http://schemas.openxmlformats.org/officeDocument/2006/relationships/control" Target="../activeX/activeX12.xml"/><Relationship Id="rId43" Type="http://schemas.openxmlformats.org/officeDocument/2006/relationships/control" Target="../activeX/activeX20.xml"/><Relationship Id="rId48" Type="http://schemas.openxmlformats.org/officeDocument/2006/relationships/image" Target="../media/image22.emf"/><Relationship Id="rId64" Type="http://schemas.openxmlformats.org/officeDocument/2006/relationships/image" Target="../media/image30.emf"/><Relationship Id="rId69" Type="http://schemas.openxmlformats.org/officeDocument/2006/relationships/control" Target="../activeX/activeX33.xml"/><Relationship Id="rId113" Type="http://schemas.openxmlformats.org/officeDocument/2006/relationships/ctrlProp" Target="../ctrlProps/ctrlProp41.xml"/><Relationship Id="rId118" Type="http://schemas.openxmlformats.org/officeDocument/2006/relationships/ctrlProp" Target="../ctrlProps/ctrlProp46.xml"/><Relationship Id="rId134" Type="http://schemas.openxmlformats.org/officeDocument/2006/relationships/ctrlProp" Target="../ctrlProps/ctrlProp62.xml"/><Relationship Id="rId139" Type="http://schemas.openxmlformats.org/officeDocument/2006/relationships/ctrlProp" Target="../ctrlProps/ctrlProp67.xml"/><Relationship Id="rId80" Type="http://schemas.openxmlformats.org/officeDocument/2006/relationships/ctrlProp" Target="../ctrlProps/ctrlProp8.xml"/><Relationship Id="rId85" Type="http://schemas.openxmlformats.org/officeDocument/2006/relationships/ctrlProp" Target="../ctrlProps/ctrlProp13.xml"/><Relationship Id="rId150" Type="http://schemas.openxmlformats.org/officeDocument/2006/relationships/ctrlProp" Target="../ctrlProps/ctrlProp78.xml"/><Relationship Id="rId155" Type="http://schemas.openxmlformats.org/officeDocument/2006/relationships/ctrlProp" Target="../ctrlProps/ctrlProp83.xml"/><Relationship Id="rId12" Type="http://schemas.openxmlformats.org/officeDocument/2006/relationships/image" Target="../media/image4.emf"/><Relationship Id="rId17" Type="http://schemas.openxmlformats.org/officeDocument/2006/relationships/control" Target="../activeX/activeX7.xml"/><Relationship Id="rId33" Type="http://schemas.openxmlformats.org/officeDocument/2006/relationships/control" Target="../activeX/activeX15.xml"/><Relationship Id="rId38" Type="http://schemas.openxmlformats.org/officeDocument/2006/relationships/image" Target="../media/image17.emf"/><Relationship Id="rId59" Type="http://schemas.openxmlformats.org/officeDocument/2006/relationships/control" Target="../activeX/activeX28.xml"/><Relationship Id="rId103" Type="http://schemas.openxmlformats.org/officeDocument/2006/relationships/ctrlProp" Target="../ctrlProps/ctrlProp31.xml"/><Relationship Id="rId108" Type="http://schemas.openxmlformats.org/officeDocument/2006/relationships/ctrlProp" Target="../ctrlProps/ctrlProp36.xml"/><Relationship Id="rId124" Type="http://schemas.openxmlformats.org/officeDocument/2006/relationships/ctrlProp" Target="../ctrlProps/ctrlProp52.xml"/><Relationship Id="rId129" Type="http://schemas.openxmlformats.org/officeDocument/2006/relationships/ctrlProp" Target="../ctrlProps/ctrlProp57.xml"/><Relationship Id="rId20" Type="http://schemas.openxmlformats.org/officeDocument/2006/relationships/image" Target="../media/image8.emf"/><Relationship Id="rId41" Type="http://schemas.openxmlformats.org/officeDocument/2006/relationships/control" Target="../activeX/activeX19.xml"/><Relationship Id="rId54" Type="http://schemas.openxmlformats.org/officeDocument/2006/relationships/image" Target="../media/image25.emf"/><Relationship Id="rId62" Type="http://schemas.openxmlformats.org/officeDocument/2006/relationships/image" Target="../media/image29.emf"/><Relationship Id="rId70" Type="http://schemas.openxmlformats.org/officeDocument/2006/relationships/image" Target="../media/image33.emf"/><Relationship Id="rId75" Type="http://schemas.openxmlformats.org/officeDocument/2006/relationships/ctrlProp" Target="../ctrlProps/ctrlProp3.xml"/><Relationship Id="rId83" Type="http://schemas.openxmlformats.org/officeDocument/2006/relationships/ctrlProp" Target="../ctrlProps/ctrlProp11.xml"/><Relationship Id="rId88" Type="http://schemas.openxmlformats.org/officeDocument/2006/relationships/ctrlProp" Target="../ctrlProps/ctrlProp16.xml"/><Relationship Id="rId91" Type="http://schemas.openxmlformats.org/officeDocument/2006/relationships/ctrlProp" Target="../ctrlProps/ctrlProp19.xml"/><Relationship Id="rId96" Type="http://schemas.openxmlformats.org/officeDocument/2006/relationships/ctrlProp" Target="../ctrlProps/ctrlProp24.xml"/><Relationship Id="rId111" Type="http://schemas.openxmlformats.org/officeDocument/2006/relationships/ctrlProp" Target="../ctrlProps/ctrlProp39.xml"/><Relationship Id="rId132" Type="http://schemas.openxmlformats.org/officeDocument/2006/relationships/ctrlProp" Target="../ctrlProps/ctrlProp60.xml"/><Relationship Id="rId140" Type="http://schemas.openxmlformats.org/officeDocument/2006/relationships/ctrlProp" Target="../ctrlProps/ctrlProp68.xml"/><Relationship Id="rId145" Type="http://schemas.openxmlformats.org/officeDocument/2006/relationships/ctrlProp" Target="../ctrlProps/ctrlProp73.xml"/><Relationship Id="rId153" Type="http://schemas.openxmlformats.org/officeDocument/2006/relationships/ctrlProp" Target="../ctrlProps/ctrlProp81.xml"/><Relationship Id="rId1" Type="http://schemas.openxmlformats.org/officeDocument/2006/relationships/printerSettings" Target="../printerSettings/printerSettings1.bin"/><Relationship Id="rId6" Type="http://schemas.openxmlformats.org/officeDocument/2006/relationships/image" Target="../media/image1.emf"/><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3.xml"/><Relationship Id="rId57" Type="http://schemas.openxmlformats.org/officeDocument/2006/relationships/control" Target="../activeX/activeX27.xml"/><Relationship Id="rId106" Type="http://schemas.openxmlformats.org/officeDocument/2006/relationships/ctrlProp" Target="../ctrlProps/ctrlProp34.xml"/><Relationship Id="rId114" Type="http://schemas.openxmlformats.org/officeDocument/2006/relationships/ctrlProp" Target="../ctrlProps/ctrlProp42.xml"/><Relationship Id="rId119" Type="http://schemas.openxmlformats.org/officeDocument/2006/relationships/ctrlProp" Target="../ctrlProps/ctrlProp47.xml"/><Relationship Id="rId127" Type="http://schemas.openxmlformats.org/officeDocument/2006/relationships/ctrlProp" Target="../ctrlProps/ctrlProp55.xml"/><Relationship Id="rId10" Type="http://schemas.openxmlformats.org/officeDocument/2006/relationships/image" Target="../media/image3.emf"/><Relationship Id="rId31" Type="http://schemas.openxmlformats.org/officeDocument/2006/relationships/control" Target="../activeX/activeX14.xml"/><Relationship Id="rId44" Type="http://schemas.openxmlformats.org/officeDocument/2006/relationships/image" Target="../media/image20.emf"/><Relationship Id="rId52" Type="http://schemas.openxmlformats.org/officeDocument/2006/relationships/image" Target="../media/image24.emf"/><Relationship Id="rId60" Type="http://schemas.openxmlformats.org/officeDocument/2006/relationships/image" Target="../media/image28.emf"/><Relationship Id="rId65" Type="http://schemas.openxmlformats.org/officeDocument/2006/relationships/control" Target="../activeX/activeX31.xml"/><Relationship Id="rId73" Type="http://schemas.openxmlformats.org/officeDocument/2006/relationships/ctrlProp" Target="../ctrlProps/ctrlProp1.xml"/><Relationship Id="rId78" Type="http://schemas.openxmlformats.org/officeDocument/2006/relationships/ctrlProp" Target="../ctrlProps/ctrlProp6.xml"/><Relationship Id="rId81" Type="http://schemas.openxmlformats.org/officeDocument/2006/relationships/ctrlProp" Target="../ctrlProps/ctrlProp9.xml"/><Relationship Id="rId86" Type="http://schemas.openxmlformats.org/officeDocument/2006/relationships/ctrlProp" Target="../ctrlProps/ctrlProp14.xml"/><Relationship Id="rId94" Type="http://schemas.openxmlformats.org/officeDocument/2006/relationships/ctrlProp" Target="../ctrlProps/ctrlProp22.xml"/><Relationship Id="rId99" Type="http://schemas.openxmlformats.org/officeDocument/2006/relationships/ctrlProp" Target="../ctrlProps/ctrlProp27.xml"/><Relationship Id="rId101" Type="http://schemas.openxmlformats.org/officeDocument/2006/relationships/ctrlProp" Target="../ctrlProps/ctrlProp29.xml"/><Relationship Id="rId122" Type="http://schemas.openxmlformats.org/officeDocument/2006/relationships/ctrlProp" Target="../ctrlProps/ctrlProp50.xml"/><Relationship Id="rId130" Type="http://schemas.openxmlformats.org/officeDocument/2006/relationships/ctrlProp" Target="../ctrlProps/ctrlProp58.xml"/><Relationship Id="rId135" Type="http://schemas.openxmlformats.org/officeDocument/2006/relationships/ctrlProp" Target="../ctrlProps/ctrlProp63.xml"/><Relationship Id="rId143" Type="http://schemas.openxmlformats.org/officeDocument/2006/relationships/ctrlProp" Target="../ctrlProps/ctrlProp71.xml"/><Relationship Id="rId148" Type="http://schemas.openxmlformats.org/officeDocument/2006/relationships/ctrlProp" Target="../ctrlProps/ctrlProp76.xml"/><Relationship Id="rId151" Type="http://schemas.openxmlformats.org/officeDocument/2006/relationships/ctrlProp" Target="../ctrlProps/ctrlProp79.xml"/><Relationship Id="rId156" Type="http://schemas.openxmlformats.org/officeDocument/2006/relationships/ctrlProp" Target="../ctrlProps/ctrlProp84.xml"/><Relationship Id="rId4" Type="http://schemas.openxmlformats.org/officeDocument/2006/relationships/vmlDrawing" Target="../drawings/vmlDrawing1.vml"/><Relationship Id="rId9" Type="http://schemas.openxmlformats.org/officeDocument/2006/relationships/control" Target="../activeX/activeX3.xml"/><Relationship Id="rId13" Type="http://schemas.openxmlformats.org/officeDocument/2006/relationships/control" Target="../activeX/activeX5.xml"/><Relationship Id="rId18" Type="http://schemas.openxmlformats.org/officeDocument/2006/relationships/image" Target="../media/image7.emf"/><Relationship Id="rId39" Type="http://schemas.openxmlformats.org/officeDocument/2006/relationships/control" Target="../activeX/activeX18.xml"/><Relationship Id="rId109" Type="http://schemas.openxmlformats.org/officeDocument/2006/relationships/ctrlProp" Target="../ctrlProps/ctrlProp37.xml"/><Relationship Id="rId34" Type="http://schemas.openxmlformats.org/officeDocument/2006/relationships/image" Target="../media/image15.emf"/><Relationship Id="rId50" Type="http://schemas.openxmlformats.org/officeDocument/2006/relationships/image" Target="../media/image23.emf"/><Relationship Id="rId55" Type="http://schemas.openxmlformats.org/officeDocument/2006/relationships/control" Target="../activeX/activeX26.xml"/><Relationship Id="rId76" Type="http://schemas.openxmlformats.org/officeDocument/2006/relationships/ctrlProp" Target="../ctrlProps/ctrlProp4.xml"/><Relationship Id="rId97" Type="http://schemas.openxmlformats.org/officeDocument/2006/relationships/ctrlProp" Target="../ctrlProps/ctrlProp25.xml"/><Relationship Id="rId104" Type="http://schemas.openxmlformats.org/officeDocument/2006/relationships/ctrlProp" Target="../ctrlProps/ctrlProp32.xml"/><Relationship Id="rId120" Type="http://schemas.openxmlformats.org/officeDocument/2006/relationships/ctrlProp" Target="../ctrlProps/ctrlProp48.xml"/><Relationship Id="rId125" Type="http://schemas.openxmlformats.org/officeDocument/2006/relationships/ctrlProp" Target="../ctrlProps/ctrlProp53.xml"/><Relationship Id="rId141" Type="http://schemas.openxmlformats.org/officeDocument/2006/relationships/ctrlProp" Target="../ctrlProps/ctrlProp69.xml"/><Relationship Id="rId146" Type="http://schemas.openxmlformats.org/officeDocument/2006/relationships/ctrlProp" Target="../ctrlProps/ctrlProp74.xml"/><Relationship Id="rId7" Type="http://schemas.openxmlformats.org/officeDocument/2006/relationships/control" Target="../activeX/activeX2.xml"/><Relationship Id="rId71" Type="http://schemas.openxmlformats.org/officeDocument/2006/relationships/control" Target="../activeX/activeX34.xml"/><Relationship Id="rId92" Type="http://schemas.openxmlformats.org/officeDocument/2006/relationships/ctrlProp" Target="../ctrlProps/ctrlProp20.xml"/><Relationship Id="rId2" Type="http://schemas.openxmlformats.org/officeDocument/2006/relationships/printerSettings" Target="../printerSettings/printerSettings2.bin"/><Relationship Id="rId29" Type="http://schemas.openxmlformats.org/officeDocument/2006/relationships/control" Target="../activeX/activeX13.xml"/><Relationship Id="rId24" Type="http://schemas.openxmlformats.org/officeDocument/2006/relationships/image" Target="../media/image10.emf"/><Relationship Id="rId40" Type="http://schemas.openxmlformats.org/officeDocument/2006/relationships/image" Target="../media/image18.emf"/><Relationship Id="rId45" Type="http://schemas.openxmlformats.org/officeDocument/2006/relationships/control" Target="../activeX/activeX21.xml"/><Relationship Id="rId66" Type="http://schemas.openxmlformats.org/officeDocument/2006/relationships/image" Target="../media/image31.emf"/><Relationship Id="rId87" Type="http://schemas.openxmlformats.org/officeDocument/2006/relationships/ctrlProp" Target="../ctrlProps/ctrlProp15.xml"/><Relationship Id="rId110" Type="http://schemas.openxmlformats.org/officeDocument/2006/relationships/ctrlProp" Target="../ctrlProps/ctrlProp38.xml"/><Relationship Id="rId115" Type="http://schemas.openxmlformats.org/officeDocument/2006/relationships/ctrlProp" Target="../ctrlProps/ctrlProp43.xml"/><Relationship Id="rId131" Type="http://schemas.openxmlformats.org/officeDocument/2006/relationships/ctrlProp" Target="../ctrlProps/ctrlProp59.xml"/><Relationship Id="rId136" Type="http://schemas.openxmlformats.org/officeDocument/2006/relationships/ctrlProp" Target="../ctrlProps/ctrlProp64.xml"/><Relationship Id="rId157" Type="http://schemas.openxmlformats.org/officeDocument/2006/relationships/ctrlProp" Target="../ctrlProps/ctrlProp85.xml"/><Relationship Id="rId61" Type="http://schemas.openxmlformats.org/officeDocument/2006/relationships/control" Target="../activeX/activeX29.xml"/><Relationship Id="rId82" Type="http://schemas.openxmlformats.org/officeDocument/2006/relationships/ctrlProp" Target="../ctrlProps/ctrlProp10.xml"/><Relationship Id="rId152" Type="http://schemas.openxmlformats.org/officeDocument/2006/relationships/ctrlProp" Target="../ctrlProps/ctrlProp80.xml"/><Relationship Id="rId19" Type="http://schemas.openxmlformats.org/officeDocument/2006/relationships/control" Target="../activeX/activeX8.xml"/><Relationship Id="rId14" Type="http://schemas.openxmlformats.org/officeDocument/2006/relationships/image" Target="../media/image5.emf"/><Relationship Id="rId30" Type="http://schemas.openxmlformats.org/officeDocument/2006/relationships/image" Target="../media/image13.emf"/><Relationship Id="rId35" Type="http://schemas.openxmlformats.org/officeDocument/2006/relationships/control" Target="../activeX/activeX16.xml"/><Relationship Id="rId56" Type="http://schemas.openxmlformats.org/officeDocument/2006/relationships/image" Target="../media/image26.emf"/><Relationship Id="rId77" Type="http://schemas.openxmlformats.org/officeDocument/2006/relationships/ctrlProp" Target="../ctrlProps/ctrlProp5.xml"/><Relationship Id="rId100" Type="http://schemas.openxmlformats.org/officeDocument/2006/relationships/ctrlProp" Target="../ctrlProps/ctrlProp28.xml"/><Relationship Id="rId105" Type="http://schemas.openxmlformats.org/officeDocument/2006/relationships/ctrlProp" Target="../ctrlProps/ctrlProp33.xml"/><Relationship Id="rId126" Type="http://schemas.openxmlformats.org/officeDocument/2006/relationships/ctrlProp" Target="../ctrlProps/ctrlProp54.xml"/><Relationship Id="rId147" Type="http://schemas.openxmlformats.org/officeDocument/2006/relationships/ctrlProp" Target="../ctrlProps/ctrlProp75.xml"/><Relationship Id="rId8" Type="http://schemas.openxmlformats.org/officeDocument/2006/relationships/image" Target="../media/image2.emf"/><Relationship Id="rId51" Type="http://schemas.openxmlformats.org/officeDocument/2006/relationships/control" Target="../activeX/activeX24.xml"/><Relationship Id="rId72" Type="http://schemas.openxmlformats.org/officeDocument/2006/relationships/image" Target="../media/image34.emf"/><Relationship Id="rId93" Type="http://schemas.openxmlformats.org/officeDocument/2006/relationships/ctrlProp" Target="../ctrlProps/ctrlProp21.xml"/><Relationship Id="rId98" Type="http://schemas.openxmlformats.org/officeDocument/2006/relationships/ctrlProp" Target="../ctrlProps/ctrlProp26.xml"/><Relationship Id="rId121" Type="http://schemas.openxmlformats.org/officeDocument/2006/relationships/ctrlProp" Target="../ctrlProps/ctrlProp49.xml"/><Relationship Id="rId142" Type="http://schemas.openxmlformats.org/officeDocument/2006/relationships/ctrlProp" Target="../ctrlProps/ctrlProp70.xml"/><Relationship Id="rId3" Type="http://schemas.openxmlformats.org/officeDocument/2006/relationships/drawing" Target="../drawings/drawing1.xml"/><Relationship Id="rId25" Type="http://schemas.openxmlformats.org/officeDocument/2006/relationships/control" Target="../activeX/activeX11.xml"/><Relationship Id="rId46" Type="http://schemas.openxmlformats.org/officeDocument/2006/relationships/image" Target="../media/image21.emf"/><Relationship Id="rId67" Type="http://schemas.openxmlformats.org/officeDocument/2006/relationships/control" Target="../activeX/activeX32.xml"/><Relationship Id="rId116" Type="http://schemas.openxmlformats.org/officeDocument/2006/relationships/ctrlProp" Target="../ctrlProps/ctrlProp44.xml"/><Relationship Id="rId137" Type="http://schemas.openxmlformats.org/officeDocument/2006/relationships/ctrlProp" Target="../ctrlProps/ctrlProp65.xml"/><Relationship Id="rId158" Type="http://schemas.openxmlformats.org/officeDocument/2006/relationships/ctrlProp" Target="../ctrlProps/ctrlProp8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F2625"/>
  <sheetViews>
    <sheetView tabSelected="1" showWhiteSpace="0" view="pageBreakPreview" zoomScale="75" zoomScaleNormal="100" zoomScaleSheetLayoutView="75" zoomScalePageLayoutView="90" workbookViewId="0">
      <selection activeCell="C6" sqref="C6:I6"/>
    </sheetView>
  </sheetViews>
  <sheetFormatPr baseColWidth="10" defaultColWidth="11.42578125" defaultRowHeight="23.25" x14ac:dyDescent="0.25"/>
  <cols>
    <col min="1" max="1" width="6" style="75" customWidth="1"/>
    <col min="2" max="2" width="63.7109375" style="3" customWidth="1"/>
    <col min="3" max="9" width="20.7109375" style="3" customWidth="1"/>
    <col min="10" max="10" width="11.42578125" style="5"/>
    <col min="11" max="11" width="15.42578125" style="5" hidden="1" customWidth="1"/>
    <col min="12" max="32" width="11.42578125" style="5"/>
    <col min="33" max="16384" width="11.42578125" style="3"/>
  </cols>
  <sheetData>
    <row r="1" spans="1:32" ht="18" customHeight="1" thickBot="1" x14ac:dyDescent="0.3">
      <c r="A1" s="278" t="s">
        <v>1145</v>
      </c>
      <c r="B1" s="279"/>
      <c r="C1" s="279"/>
      <c r="D1" s="279"/>
      <c r="E1" s="279"/>
      <c r="F1" s="279"/>
      <c r="G1" s="279"/>
      <c r="H1" s="279"/>
      <c r="I1" s="279"/>
      <c r="J1" s="46"/>
      <c r="K1" s="46"/>
      <c r="L1" s="46"/>
      <c r="M1" s="46"/>
      <c r="N1" s="46"/>
    </row>
    <row r="2" spans="1:32" s="12" customFormat="1" ht="18" customHeight="1" x14ac:dyDescent="0.3">
      <c r="A2" s="303"/>
      <c r="B2" s="304"/>
      <c r="C2" s="313" t="s">
        <v>6</v>
      </c>
      <c r="D2" s="174"/>
      <c r="E2" s="174"/>
      <c r="F2" s="174"/>
      <c r="G2" s="174"/>
      <c r="H2" s="174"/>
      <c r="I2" s="189"/>
      <c r="J2" s="47"/>
      <c r="K2" s="48"/>
      <c r="L2" s="48"/>
      <c r="M2" s="49"/>
      <c r="N2" s="49"/>
      <c r="O2" s="11"/>
      <c r="P2" s="11"/>
      <c r="Q2" s="11"/>
      <c r="R2" s="11"/>
      <c r="S2" s="11"/>
      <c r="T2" s="11"/>
      <c r="U2" s="11"/>
      <c r="V2" s="11"/>
      <c r="W2" s="11"/>
      <c r="X2" s="11"/>
      <c r="Y2" s="11"/>
      <c r="Z2" s="11"/>
      <c r="AA2" s="11"/>
      <c r="AB2" s="11"/>
      <c r="AC2" s="11"/>
      <c r="AD2" s="11"/>
      <c r="AE2" s="11"/>
      <c r="AF2" s="11"/>
    </row>
    <row r="3" spans="1:32" s="12" customFormat="1" ht="32.25" customHeight="1" x14ac:dyDescent="0.3">
      <c r="A3" s="305"/>
      <c r="B3" s="306"/>
      <c r="C3" s="175"/>
      <c r="D3" s="176"/>
      <c r="E3" s="176"/>
      <c r="F3" s="176"/>
      <c r="G3" s="176"/>
      <c r="H3" s="176"/>
      <c r="I3" s="194"/>
      <c r="J3" s="49"/>
      <c r="K3" s="49"/>
      <c r="L3" s="49"/>
      <c r="M3" s="49"/>
      <c r="N3" s="49"/>
      <c r="O3" s="11"/>
      <c r="P3" s="11"/>
      <c r="Q3" s="11"/>
      <c r="R3" s="11"/>
      <c r="S3" s="11"/>
      <c r="T3" s="11"/>
      <c r="U3" s="11"/>
      <c r="V3" s="11"/>
      <c r="W3" s="11"/>
      <c r="X3" s="11"/>
      <c r="Y3" s="11"/>
      <c r="Z3" s="11"/>
      <c r="AA3" s="11"/>
      <c r="AB3" s="11"/>
      <c r="AC3" s="11"/>
      <c r="AD3" s="11"/>
      <c r="AE3" s="11"/>
      <c r="AF3" s="11"/>
    </row>
    <row r="4" spans="1:32" s="12" customFormat="1" ht="62.25" customHeight="1" thickBot="1" x14ac:dyDescent="0.35">
      <c r="A4" s="305"/>
      <c r="B4" s="306"/>
      <c r="C4" s="257" t="s">
        <v>999</v>
      </c>
      <c r="D4" s="258"/>
      <c r="E4" s="258"/>
      <c r="F4" s="258"/>
      <c r="G4" s="258"/>
      <c r="H4" s="258"/>
      <c r="I4" s="259"/>
      <c r="J4" s="42"/>
      <c r="K4" s="42"/>
      <c r="L4" s="42"/>
      <c r="M4" s="42"/>
      <c r="N4" s="42"/>
      <c r="O4" s="13"/>
      <c r="P4" s="13"/>
      <c r="Q4" s="13"/>
      <c r="R4" s="13"/>
      <c r="S4" s="13"/>
      <c r="T4" s="13"/>
      <c r="U4" s="13"/>
      <c r="V4" s="13"/>
      <c r="W4" s="13"/>
      <c r="X4" s="13"/>
      <c r="Y4" s="13"/>
      <c r="Z4" s="13"/>
      <c r="AA4" s="13"/>
      <c r="AB4" s="13"/>
      <c r="AC4" s="13"/>
      <c r="AD4" s="11"/>
      <c r="AE4" s="11"/>
      <c r="AF4" s="11"/>
    </row>
    <row r="5" spans="1:32" s="12" customFormat="1" ht="34.5" customHeight="1" thickBot="1" x14ac:dyDescent="0.35">
      <c r="A5" s="307"/>
      <c r="B5" s="308"/>
      <c r="C5" s="299" t="s">
        <v>1021</v>
      </c>
      <c r="D5" s="300"/>
      <c r="E5" s="301"/>
      <c r="F5" s="301"/>
      <c r="G5" s="301"/>
      <c r="H5" s="301"/>
      <c r="I5" s="302"/>
      <c r="J5" s="42"/>
      <c r="K5" s="42"/>
      <c r="L5" s="42"/>
      <c r="M5" s="42"/>
      <c r="N5" s="42"/>
      <c r="O5" s="13"/>
      <c r="P5" s="13"/>
      <c r="Q5" s="13"/>
      <c r="R5" s="13"/>
      <c r="S5" s="13"/>
      <c r="T5" s="13"/>
      <c r="U5" s="13"/>
      <c r="V5" s="13"/>
      <c r="W5" s="13"/>
      <c r="X5" s="13"/>
      <c r="Y5" s="13"/>
      <c r="Z5" s="13"/>
      <c r="AA5" s="13"/>
      <c r="AB5" s="13"/>
      <c r="AC5" s="13"/>
      <c r="AD5" s="11"/>
      <c r="AE5" s="11"/>
      <c r="AF5" s="11"/>
    </row>
    <row r="6" spans="1:32" s="16" customFormat="1" ht="39.950000000000003" customHeight="1" thickBot="1" x14ac:dyDescent="0.3">
      <c r="A6" s="65" t="s">
        <v>1</v>
      </c>
      <c r="B6" s="56" t="s">
        <v>0</v>
      </c>
      <c r="C6" s="262"/>
      <c r="D6" s="263"/>
      <c r="E6" s="263"/>
      <c r="F6" s="263"/>
      <c r="G6" s="263"/>
      <c r="H6" s="263"/>
      <c r="I6" s="264"/>
      <c r="J6" s="41"/>
      <c r="K6" s="41"/>
      <c r="L6" s="41"/>
      <c r="M6" s="41"/>
      <c r="N6" s="41"/>
      <c r="O6" s="39"/>
      <c r="P6" s="39"/>
      <c r="Q6" s="39"/>
      <c r="R6" s="39"/>
      <c r="S6" s="39"/>
      <c r="T6" s="39"/>
      <c r="U6" s="39"/>
      <c r="V6" s="39"/>
      <c r="W6" s="39"/>
      <c r="X6" s="39"/>
      <c r="Y6" s="39"/>
      <c r="Z6" s="39"/>
      <c r="AA6" s="39"/>
      <c r="AB6" s="39"/>
      <c r="AC6" s="39"/>
      <c r="AD6" s="14"/>
      <c r="AE6" s="14"/>
      <c r="AF6" s="14"/>
    </row>
    <row r="7" spans="1:32" s="16" customFormat="1" ht="34.5" customHeight="1" x14ac:dyDescent="0.25">
      <c r="A7" s="66" t="s">
        <v>1</v>
      </c>
      <c r="B7" s="58" t="s">
        <v>5</v>
      </c>
      <c r="C7" s="265"/>
      <c r="D7" s="266"/>
      <c r="E7" s="266"/>
      <c r="F7" s="266"/>
      <c r="G7" s="266"/>
      <c r="H7" s="266"/>
      <c r="I7" s="267"/>
      <c r="J7" s="41"/>
      <c r="K7" s="41"/>
      <c r="L7" s="41"/>
      <c r="M7" s="41"/>
      <c r="N7" s="41"/>
      <c r="O7" s="39"/>
      <c r="P7" s="39"/>
      <c r="Q7" s="39"/>
      <c r="R7" s="39"/>
      <c r="S7" s="39"/>
      <c r="T7" s="39"/>
      <c r="U7" s="39"/>
      <c r="V7" s="39"/>
      <c r="W7" s="39"/>
      <c r="X7" s="39"/>
      <c r="Y7" s="39"/>
      <c r="Z7" s="39"/>
      <c r="AA7" s="39"/>
      <c r="AB7" s="39"/>
      <c r="AC7" s="39"/>
      <c r="AD7" s="14"/>
      <c r="AE7" s="14"/>
      <c r="AF7" s="14"/>
    </row>
    <row r="8" spans="1:32" s="12" customFormat="1" ht="30.75" customHeight="1" thickBot="1" x14ac:dyDescent="0.35">
      <c r="A8" s="67"/>
      <c r="B8" s="57"/>
      <c r="C8" s="268"/>
      <c r="D8" s="269"/>
      <c r="E8" s="269"/>
      <c r="F8" s="269"/>
      <c r="G8" s="269"/>
      <c r="H8" s="269"/>
      <c r="I8" s="270"/>
      <c r="J8" s="42"/>
      <c r="K8" s="42"/>
      <c r="L8" s="42"/>
      <c r="M8" s="42"/>
      <c r="N8" s="42"/>
      <c r="O8" s="13"/>
      <c r="P8" s="13"/>
      <c r="Q8" s="13"/>
      <c r="R8" s="13"/>
      <c r="S8" s="13"/>
      <c r="T8" s="13"/>
      <c r="U8" s="13"/>
      <c r="V8" s="13"/>
      <c r="W8" s="13"/>
      <c r="X8" s="13"/>
      <c r="Y8" s="13"/>
      <c r="Z8" s="13"/>
      <c r="AA8" s="13"/>
      <c r="AB8" s="13"/>
      <c r="AC8" s="13"/>
      <c r="AD8" s="11"/>
      <c r="AE8" s="11"/>
      <c r="AF8" s="11"/>
    </row>
    <row r="9" spans="1:32" s="12" customFormat="1" ht="30" hidden="1" customHeight="1" thickBot="1" x14ac:dyDescent="0.35">
      <c r="A9" s="68"/>
      <c r="B9" s="18"/>
      <c r="C9" s="19"/>
      <c r="D9" s="107"/>
      <c r="E9" s="107"/>
      <c r="F9" s="107"/>
      <c r="G9" s="107"/>
      <c r="H9" s="107"/>
      <c r="I9" s="113"/>
      <c r="J9" s="42"/>
      <c r="K9" s="42"/>
      <c r="L9" s="42"/>
      <c r="M9" s="42"/>
      <c r="N9" s="42"/>
      <c r="O9" s="13"/>
      <c r="P9" s="13"/>
      <c r="Q9" s="13"/>
      <c r="R9" s="13"/>
      <c r="S9" s="13"/>
      <c r="T9" s="13"/>
      <c r="U9" s="13"/>
      <c r="V9" s="13"/>
      <c r="W9" s="13"/>
      <c r="X9" s="13"/>
      <c r="Y9" s="13"/>
      <c r="Z9" s="13"/>
      <c r="AA9" s="13"/>
      <c r="AB9" s="13"/>
      <c r="AC9" s="13"/>
      <c r="AD9" s="11"/>
      <c r="AE9" s="11"/>
      <c r="AF9" s="11"/>
    </row>
    <row r="10" spans="1:32" s="12" customFormat="1" ht="39.950000000000003" customHeight="1" thickBot="1" x14ac:dyDescent="0.35">
      <c r="A10" s="65" t="s">
        <v>1</v>
      </c>
      <c r="B10" s="20" t="s">
        <v>1022</v>
      </c>
      <c r="C10" s="271"/>
      <c r="D10" s="272"/>
      <c r="E10" s="272"/>
      <c r="F10" s="273"/>
      <c r="G10" s="138" t="s">
        <v>995</v>
      </c>
      <c r="H10" s="139"/>
      <c r="I10" s="114"/>
      <c r="J10" s="136"/>
      <c r="K10" s="137"/>
      <c r="L10" s="42"/>
      <c r="M10" s="42"/>
      <c r="N10" s="42"/>
      <c r="O10" s="13"/>
      <c r="P10" s="13"/>
      <c r="Q10" s="13"/>
      <c r="R10" s="13"/>
      <c r="S10" s="13"/>
      <c r="T10" s="13"/>
      <c r="U10" s="13"/>
      <c r="V10" s="13"/>
      <c r="W10" s="13"/>
      <c r="X10" s="13"/>
      <c r="Y10" s="13"/>
      <c r="Z10" s="13"/>
      <c r="AA10" s="13"/>
      <c r="AB10" s="13"/>
      <c r="AC10" s="13"/>
      <c r="AD10" s="11"/>
      <c r="AE10" s="11"/>
      <c r="AF10" s="11"/>
    </row>
    <row r="11" spans="1:32" s="12" customFormat="1" ht="39.950000000000003" customHeight="1" x14ac:dyDescent="0.3">
      <c r="A11" s="66" t="s">
        <v>1</v>
      </c>
      <c r="B11" s="76" t="s">
        <v>1005</v>
      </c>
      <c r="C11" s="59" t="s">
        <v>1000</v>
      </c>
      <c r="D11" s="166"/>
      <c r="E11" s="167"/>
      <c r="F11" s="167"/>
      <c r="G11" s="167"/>
      <c r="H11" s="167"/>
      <c r="I11" s="168"/>
      <c r="J11" s="42"/>
      <c r="K11" s="42"/>
      <c r="L11" s="42"/>
      <c r="M11" s="42"/>
      <c r="N11" s="42"/>
      <c r="O11" s="13"/>
      <c r="P11" s="13"/>
      <c r="Q11" s="13"/>
      <c r="R11" s="13"/>
      <c r="S11" s="13"/>
      <c r="T11" s="13"/>
      <c r="U11" s="13"/>
      <c r="V11" s="13"/>
      <c r="W11" s="13"/>
      <c r="X11" s="13"/>
      <c r="Y11" s="13"/>
      <c r="Z11" s="13"/>
      <c r="AA11" s="13"/>
      <c r="AB11" s="13"/>
      <c r="AC11" s="13"/>
      <c r="AD11" s="11"/>
      <c r="AE11" s="11"/>
      <c r="AF11" s="11"/>
    </row>
    <row r="12" spans="1:32" s="12" customFormat="1" ht="39.950000000000003" customHeight="1" x14ac:dyDescent="0.3">
      <c r="A12" s="67"/>
      <c r="B12" s="96" t="s">
        <v>998</v>
      </c>
      <c r="C12" s="60" t="s">
        <v>24</v>
      </c>
      <c r="D12" s="169"/>
      <c r="E12" s="170"/>
      <c r="F12" s="170"/>
      <c r="G12" s="170"/>
      <c r="H12" s="171"/>
      <c r="I12" s="172"/>
      <c r="J12" s="42"/>
      <c r="K12" s="42"/>
      <c r="L12" s="42"/>
      <c r="M12" s="42"/>
      <c r="N12" s="42"/>
      <c r="O12" s="13"/>
      <c r="P12" s="13"/>
      <c r="Q12" s="13"/>
      <c r="R12" s="13"/>
      <c r="S12" s="13"/>
      <c r="T12" s="13"/>
      <c r="U12" s="13"/>
      <c r="V12" s="13"/>
      <c r="W12" s="13"/>
      <c r="X12" s="13"/>
      <c r="Y12" s="13"/>
      <c r="Z12" s="13"/>
      <c r="AA12" s="13"/>
      <c r="AB12" s="13"/>
      <c r="AC12" s="13"/>
      <c r="AD12" s="11"/>
      <c r="AE12" s="11"/>
      <c r="AF12" s="11"/>
    </row>
    <row r="13" spans="1:32" s="12" customFormat="1" ht="39.950000000000003" customHeight="1" thickBot="1" x14ac:dyDescent="0.35">
      <c r="A13" s="67"/>
      <c r="B13" s="17"/>
      <c r="C13" s="112" t="s">
        <v>7</v>
      </c>
      <c r="D13" s="21"/>
      <c r="E13" s="61" t="s">
        <v>1001</v>
      </c>
      <c r="F13" s="108"/>
      <c r="G13" s="62" t="s">
        <v>1002</v>
      </c>
      <c r="H13" s="184"/>
      <c r="I13" s="185"/>
      <c r="J13" s="43"/>
      <c r="K13" s="43"/>
      <c r="L13" s="43"/>
      <c r="M13" s="50"/>
      <c r="N13" s="42"/>
      <c r="O13" s="13"/>
      <c r="P13" s="13"/>
      <c r="Q13" s="13"/>
      <c r="R13" s="13"/>
      <c r="S13" s="13"/>
      <c r="T13" s="13"/>
      <c r="U13" s="13"/>
      <c r="V13" s="13"/>
      <c r="W13" s="13"/>
      <c r="X13" s="13"/>
      <c r="Y13" s="13"/>
      <c r="Z13" s="13"/>
      <c r="AA13" s="13"/>
      <c r="AB13" s="13"/>
      <c r="AC13" s="13"/>
      <c r="AD13" s="11"/>
      <c r="AE13" s="11"/>
      <c r="AF13" s="11"/>
    </row>
    <row r="14" spans="1:32" s="12" customFormat="1" ht="39.950000000000003" customHeight="1" thickBot="1" x14ac:dyDescent="0.35">
      <c r="A14" s="65" t="s">
        <v>1</v>
      </c>
      <c r="B14" s="10" t="s">
        <v>1003</v>
      </c>
      <c r="C14" s="199"/>
      <c r="D14" s="226"/>
      <c r="E14" s="226"/>
      <c r="F14" s="226"/>
      <c r="G14" s="226"/>
      <c r="H14" s="226"/>
      <c r="I14" s="26"/>
      <c r="J14" s="44"/>
      <c r="K14" s="42"/>
      <c r="L14" s="42"/>
      <c r="M14" s="42"/>
      <c r="N14" s="42"/>
      <c r="O14" s="13"/>
      <c r="P14" s="13"/>
      <c r="Q14" s="13"/>
      <c r="R14" s="13"/>
      <c r="S14" s="13"/>
      <c r="T14" s="13"/>
      <c r="U14" s="13"/>
      <c r="V14" s="13"/>
      <c r="W14" s="13"/>
      <c r="X14" s="13"/>
      <c r="Y14" s="13"/>
      <c r="Z14" s="13"/>
      <c r="AA14" s="13"/>
      <c r="AB14" s="13"/>
      <c r="AC14" s="13"/>
      <c r="AD14" s="11"/>
      <c r="AE14" s="11"/>
      <c r="AF14" s="11"/>
    </row>
    <row r="15" spans="1:32" s="12" customFormat="1" ht="60" customHeight="1" thickBot="1" x14ac:dyDescent="0.35">
      <c r="A15" s="65" t="s">
        <v>1</v>
      </c>
      <c r="B15" s="10" t="s">
        <v>1087</v>
      </c>
      <c r="C15" s="229"/>
      <c r="D15" s="230"/>
      <c r="E15" s="230"/>
      <c r="F15" s="230"/>
      <c r="G15" s="230"/>
      <c r="H15" s="277"/>
      <c r="I15" s="26"/>
      <c r="J15" s="44"/>
      <c r="K15" s="42"/>
      <c r="L15" s="42"/>
      <c r="M15" s="42"/>
      <c r="N15" s="42"/>
      <c r="O15" s="13"/>
      <c r="P15" s="13"/>
      <c r="Q15" s="13"/>
      <c r="R15" s="13"/>
      <c r="S15" s="13"/>
      <c r="T15" s="13"/>
      <c r="U15" s="13"/>
      <c r="V15" s="13"/>
      <c r="W15" s="13"/>
      <c r="X15" s="13"/>
      <c r="Y15" s="13"/>
      <c r="Z15" s="13"/>
      <c r="AA15" s="13"/>
      <c r="AB15" s="13"/>
      <c r="AC15" s="13"/>
      <c r="AD15" s="11"/>
      <c r="AE15" s="11"/>
      <c r="AF15" s="11"/>
    </row>
    <row r="16" spans="1:32" s="12" customFormat="1" ht="39.950000000000003" customHeight="1" thickBot="1" x14ac:dyDescent="0.35">
      <c r="A16" s="65" t="s">
        <v>1</v>
      </c>
      <c r="B16" s="9" t="s">
        <v>1004</v>
      </c>
      <c r="C16" s="145"/>
      <c r="D16" s="146"/>
      <c r="E16" s="146"/>
      <c r="F16" s="146"/>
      <c r="G16" s="146"/>
      <c r="H16" s="146"/>
      <c r="I16" s="147"/>
      <c r="J16" s="44"/>
      <c r="K16" s="42"/>
      <c r="L16" s="42"/>
      <c r="M16" s="42"/>
      <c r="N16" s="42"/>
      <c r="O16" s="13"/>
      <c r="P16" s="13"/>
      <c r="Q16" s="13"/>
      <c r="R16" s="13"/>
      <c r="S16" s="13"/>
      <c r="T16" s="13"/>
      <c r="U16" s="13"/>
      <c r="V16" s="13"/>
      <c r="W16" s="13"/>
      <c r="X16" s="13"/>
      <c r="Y16" s="13"/>
      <c r="Z16" s="13"/>
      <c r="AA16" s="13"/>
      <c r="AB16" s="13"/>
      <c r="AC16" s="13"/>
      <c r="AD16" s="11"/>
      <c r="AE16" s="11"/>
      <c r="AF16" s="11"/>
    </row>
    <row r="17" spans="1:32" s="22" customFormat="1" ht="39.950000000000003" customHeight="1" thickBot="1" x14ac:dyDescent="0.35">
      <c r="A17" s="65" t="s">
        <v>1</v>
      </c>
      <c r="B17" s="63" t="s">
        <v>988</v>
      </c>
      <c r="C17" s="150"/>
      <c r="D17" s="151"/>
      <c r="E17" s="151"/>
      <c r="F17" s="151"/>
      <c r="G17" s="151"/>
      <c r="H17" s="151"/>
      <c r="I17" s="152"/>
      <c r="J17" s="45"/>
      <c r="K17" s="45"/>
      <c r="L17" s="45"/>
      <c r="M17" s="45"/>
      <c r="N17" s="45"/>
      <c r="O17" s="40"/>
      <c r="P17" s="40"/>
      <c r="Q17" s="40"/>
      <c r="R17" s="40"/>
      <c r="S17" s="40"/>
      <c r="T17" s="40"/>
      <c r="U17" s="40"/>
      <c r="V17" s="40"/>
      <c r="W17" s="40"/>
      <c r="X17" s="40"/>
      <c r="Y17" s="40"/>
      <c r="Z17" s="40"/>
      <c r="AA17" s="40"/>
      <c r="AB17" s="40"/>
      <c r="AC17" s="40"/>
    </row>
    <row r="18" spans="1:32" s="22" customFormat="1" ht="39.950000000000003" customHeight="1" thickBot="1" x14ac:dyDescent="0.35">
      <c r="A18" s="69" t="s">
        <v>1</v>
      </c>
      <c r="B18" s="63" t="s">
        <v>989</v>
      </c>
      <c r="C18" s="148"/>
      <c r="D18" s="149"/>
      <c r="E18" s="149"/>
      <c r="F18" s="149"/>
      <c r="G18" s="149"/>
      <c r="H18" s="149"/>
      <c r="I18" s="149"/>
      <c r="J18" s="45"/>
      <c r="K18" s="45"/>
      <c r="L18" s="45"/>
      <c r="M18" s="45"/>
      <c r="N18" s="45"/>
      <c r="O18" s="40"/>
      <c r="P18" s="40"/>
      <c r="Q18" s="40"/>
      <c r="R18" s="40"/>
      <c r="S18" s="40"/>
      <c r="T18" s="40"/>
      <c r="U18" s="40"/>
      <c r="V18" s="40"/>
      <c r="W18" s="40"/>
      <c r="X18" s="40"/>
      <c r="Y18" s="40"/>
      <c r="Z18" s="40"/>
      <c r="AA18" s="40"/>
      <c r="AB18" s="40"/>
      <c r="AC18" s="40"/>
    </row>
    <row r="19" spans="1:32" s="12" customFormat="1" ht="39.950000000000003" customHeight="1" thickBot="1" x14ac:dyDescent="0.35">
      <c r="A19" s="70"/>
      <c r="B19" s="93" t="s">
        <v>19</v>
      </c>
      <c r="C19" s="186"/>
      <c r="D19" s="151"/>
      <c r="E19" s="151"/>
      <c r="F19" s="151"/>
      <c r="G19" s="153"/>
      <c r="H19" s="154"/>
      <c r="I19" s="155"/>
      <c r="J19" s="44"/>
      <c r="K19" s="42"/>
      <c r="L19" s="42"/>
      <c r="M19" s="42"/>
      <c r="N19" s="42"/>
      <c r="O19" s="13"/>
      <c r="P19" s="13"/>
      <c r="Q19" s="13"/>
      <c r="R19" s="13"/>
      <c r="S19" s="13"/>
      <c r="T19" s="13"/>
      <c r="U19" s="13"/>
      <c r="V19" s="13"/>
      <c r="W19" s="13"/>
      <c r="X19" s="13"/>
      <c r="Y19" s="13"/>
      <c r="Z19" s="13"/>
      <c r="AA19" s="13"/>
      <c r="AB19" s="13"/>
      <c r="AC19" s="13"/>
      <c r="AD19" s="11"/>
      <c r="AE19" s="11"/>
      <c r="AF19" s="11"/>
    </row>
    <row r="20" spans="1:32" s="12" customFormat="1" ht="39.950000000000003" customHeight="1" x14ac:dyDescent="0.3">
      <c r="A20" s="66" t="s">
        <v>1</v>
      </c>
      <c r="B20" s="58" t="s">
        <v>20</v>
      </c>
      <c r="C20" s="187"/>
      <c r="D20" s="188"/>
      <c r="E20" s="174"/>
      <c r="F20" s="174"/>
      <c r="G20" s="174"/>
      <c r="H20" s="174"/>
      <c r="I20" s="189"/>
      <c r="J20" s="44"/>
      <c r="K20" s="42"/>
      <c r="L20" s="42"/>
      <c r="M20" s="42"/>
      <c r="N20" s="42"/>
      <c r="O20" s="13"/>
      <c r="P20" s="13"/>
      <c r="Q20" s="13"/>
      <c r="R20" s="13"/>
      <c r="S20" s="13"/>
      <c r="T20" s="13"/>
      <c r="U20" s="13"/>
      <c r="V20" s="13"/>
      <c r="W20" s="13"/>
      <c r="X20" s="13"/>
      <c r="Y20" s="13"/>
      <c r="Z20" s="13"/>
      <c r="AA20" s="13"/>
      <c r="AB20" s="13"/>
      <c r="AC20" s="13"/>
      <c r="AD20" s="11"/>
      <c r="AE20" s="11"/>
      <c r="AF20" s="11"/>
    </row>
    <row r="21" spans="1:32" s="12" customFormat="1" ht="49.5" customHeight="1" x14ac:dyDescent="0.3">
      <c r="A21" s="67"/>
      <c r="B21" s="64" t="s">
        <v>21</v>
      </c>
      <c r="C21" s="140"/>
      <c r="D21" s="141"/>
      <c r="E21" s="141"/>
      <c r="F21" s="142"/>
      <c r="G21" s="143"/>
      <c r="H21" s="143"/>
      <c r="I21" s="144"/>
      <c r="J21" s="44"/>
      <c r="K21" s="42"/>
      <c r="L21" s="42"/>
      <c r="M21" s="42"/>
      <c r="N21" s="42"/>
      <c r="O21" s="13"/>
      <c r="P21" s="13"/>
      <c r="Q21" s="13"/>
      <c r="R21" s="13"/>
      <c r="S21" s="13"/>
      <c r="T21" s="13"/>
      <c r="U21" s="13"/>
      <c r="V21" s="13"/>
      <c r="W21" s="13"/>
      <c r="X21" s="13"/>
      <c r="Y21" s="13"/>
      <c r="Z21" s="13"/>
      <c r="AA21" s="13"/>
      <c r="AB21" s="13"/>
      <c r="AC21" s="13"/>
      <c r="AD21" s="11"/>
      <c r="AE21" s="11"/>
      <c r="AF21" s="11"/>
    </row>
    <row r="22" spans="1:32" s="12" customFormat="1" ht="39.950000000000003" customHeight="1" thickBot="1" x14ac:dyDescent="0.35">
      <c r="A22" s="68"/>
      <c r="B22" s="8"/>
      <c r="C22" s="260"/>
      <c r="D22" s="261"/>
      <c r="E22" s="261"/>
      <c r="F22" s="274"/>
      <c r="G22" s="275"/>
      <c r="H22" s="275"/>
      <c r="I22" s="276"/>
      <c r="J22" s="44"/>
      <c r="K22" s="42"/>
      <c r="L22" s="42"/>
      <c r="M22" s="42"/>
      <c r="N22" s="42"/>
      <c r="O22" s="13"/>
      <c r="P22" s="13"/>
      <c r="Q22" s="13"/>
      <c r="R22" s="13"/>
      <c r="S22" s="13"/>
      <c r="T22" s="13"/>
      <c r="U22" s="13"/>
      <c r="V22" s="13"/>
      <c r="W22" s="13"/>
      <c r="X22" s="13"/>
      <c r="Y22" s="13"/>
      <c r="Z22" s="13"/>
      <c r="AA22" s="13"/>
      <c r="AB22" s="13"/>
      <c r="AC22" s="13"/>
      <c r="AD22" s="11"/>
      <c r="AE22" s="11"/>
      <c r="AF22" s="11"/>
    </row>
    <row r="23" spans="1:32" s="12" customFormat="1" ht="39.950000000000003" customHeight="1" thickBot="1" x14ac:dyDescent="0.35">
      <c r="A23" s="71"/>
      <c r="B23" s="94" t="s">
        <v>1110</v>
      </c>
      <c r="C23" s="199"/>
      <c r="D23" s="227"/>
      <c r="E23" s="227"/>
      <c r="F23" s="227"/>
      <c r="G23" s="227"/>
      <c r="H23" s="227"/>
      <c r="I23" s="201"/>
      <c r="J23" s="42"/>
      <c r="K23" s="42"/>
      <c r="L23" s="42"/>
      <c r="M23" s="42"/>
      <c r="N23" s="42"/>
      <c r="O23" s="13"/>
      <c r="P23" s="13"/>
      <c r="Q23" s="13"/>
      <c r="R23" s="13"/>
      <c r="S23" s="13"/>
      <c r="T23" s="13"/>
      <c r="U23" s="13"/>
      <c r="V23" s="13"/>
      <c r="W23" s="13"/>
      <c r="X23" s="13"/>
      <c r="Y23" s="13"/>
      <c r="Z23" s="13"/>
      <c r="AA23" s="13"/>
      <c r="AB23" s="13"/>
      <c r="AC23" s="13"/>
      <c r="AD23" s="11"/>
      <c r="AE23" s="11"/>
      <c r="AF23" s="11"/>
    </row>
    <row r="24" spans="1:32" s="12" customFormat="1" ht="39.950000000000003" customHeight="1" x14ac:dyDescent="0.3">
      <c r="A24" s="66" t="s">
        <v>1</v>
      </c>
      <c r="B24" s="92" t="s">
        <v>1027</v>
      </c>
      <c r="C24" s="59" t="s">
        <v>1000</v>
      </c>
      <c r="D24" s="166"/>
      <c r="E24" s="167"/>
      <c r="F24" s="167"/>
      <c r="G24" s="167"/>
      <c r="H24" s="167"/>
      <c r="I24" s="168"/>
      <c r="J24" s="42"/>
      <c r="K24" s="42"/>
      <c r="L24" s="42"/>
      <c r="M24" s="42"/>
      <c r="N24" s="42"/>
      <c r="O24" s="13"/>
      <c r="P24" s="13"/>
      <c r="Q24" s="13"/>
      <c r="R24" s="13"/>
      <c r="S24" s="13"/>
      <c r="T24" s="13"/>
      <c r="U24" s="13"/>
      <c r="V24" s="13"/>
      <c r="W24" s="13"/>
      <c r="X24" s="13"/>
      <c r="Y24" s="13"/>
      <c r="Z24" s="13"/>
      <c r="AA24" s="13"/>
      <c r="AB24" s="13"/>
      <c r="AC24" s="13"/>
      <c r="AD24" s="11"/>
      <c r="AE24" s="11"/>
      <c r="AF24" s="11"/>
    </row>
    <row r="25" spans="1:32" s="12" customFormat="1" ht="39.950000000000003" customHeight="1" x14ac:dyDescent="0.3">
      <c r="A25" s="67"/>
      <c r="B25" s="77" t="s">
        <v>1026</v>
      </c>
      <c r="C25" s="60" t="s">
        <v>24</v>
      </c>
      <c r="D25" s="169"/>
      <c r="E25" s="170"/>
      <c r="F25" s="170"/>
      <c r="G25" s="170"/>
      <c r="H25" s="171"/>
      <c r="I25" s="172"/>
      <c r="J25" s="42"/>
      <c r="K25" s="42"/>
      <c r="L25" s="42"/>
      <c r="M25" s="42"/>
      <c r="N25" s="42"/>
      <c r="O25" s="13"/>
      <c r="P25" s="13"/>
      <c r="Q25" s="13"/>
      <c r="R25" s="13"/>
      <c r="S25" s="13"/>
      <c r="T25" s="13"/>
      <c r="U25" s="13"/>
      <c r="V25" s="13"/>
      <c r="W25" s="13"/>
      <c r="X25" s="13"/>
      <c r="Y25" s="13"/>
      <c r="Z25" s="13"/>
      <c r="AA25" s="13"/>
      <c r="AB25" s="13"/>
      <c r="AC25" s="13"/>
      <c r="AD25" s="11"/>
      <c r="AE25" s="11"/>
      <c r="AF25" s="11"/>
    </row>
    <row r="26" spans="1:32" s="12" customFormat="1" ht="39.950000000000003" customHeight="1" thickBot="1" x14ac:dyDescent="0.35">
      <c r="A26" s="67"/>
      <c r="B26" s="25"/>
      <c r="C26" s="60" t="s">
        <v>7</v>
      </c>
      <c r="D26" s="103"/>
      <c r="E26" s="78" t="s">
        <v>1001</v>
      </c>
      <c r="F26" s="110"/>
      <c r="G26" s="79" t="s">
        <v>1002</v>
      </c>
      <c r="H26" s="182"/>
      <c r="I26" s="183"/>
      <c r="J26" s="42"/>
      <c r="K26" s="42"/>
      <c r="L26" s="42"/>
      <c r="M26" s="42"/>
      <c r="N26" s="42"/>
      <c r="O26" s="13"/>
      <c r="P26" s="13"/>
      <c r="Q26" s="13"/>
      <c r="R26" s="13"/>
      <c r="S26" s="13"/>
      <c r="T26" s="13"/>
      <c r="U26" s="13"/>
      <c r="V26" s="13"/>
      <c r="W26" s="13"/>
      <c r="X26" s="13"/>
      <c r="Y26" s="13"/>
      <c r="Z26" s="13"/>
      <c r="AA26" s="13"/>
      <c r="AB26" s="13"/>
      <c r="AC26" s="13"/>
      <c r="AD26" s="11"/>
      <c r="AE26" s="11"/>
      <c r="AF26" s="11"/>
    </row>
    <row r="27" spans="1:32" s="12" customFormat="1" ht="39.950000000000003" customHeight="1" x14ac:dyDescent="0.3">
      <c r="A27" s="66" t="s">
        <v>1</v>
      </c>
      <c r="B27" s="92" t="s">
        <v>1028</v>
      </c>
      <c r="C27" s="109" t="s">
        <v>1000</v>
      </c>
      <c r="D27" s="166"/>
      <c r="E27" s="167"/>
      <c r="F27" s="167"/>
      <c r="G27" s="167"/>
      <c r="H27" s="167"/>
      <c r="I27" s="168"/>
      <c r="J27" s="42"/>
      <c r="K27" s="42"/>
      <c r="L27" s="42"/>
      <c r="M27" s="42"/>
      <c r="N27" s="42"/>
      <c r="O27" s="13"/>
      <c r="P27" s="13"/>
      <c r="Q27" s="13"/>
      <c r="R27" s="13"/>
      <c r="S27" s="13"/>
      <c r="T27" s="13"/>
      <c r="U27" s="13"/>
      <c r="V27" s="13"/>
      <c r="W27" s="13"/>
      <c r="X27" s="13"/>
      <c r="Y27" s="13"/>
      <c r="Z27" s="13"/>
      <c r="AA27" s="13"/>
      <c r="AB27" s="13"/>
      <c r="AC27" s="13"/>
      <c r="AD27" s="11"/>
      <c r="AE27" s="11"/>
      <c r="AF27" s="11"/>
    </row>
    <row r="28" spans="1:32" s="12" customFormat="1" ht="39.950000000000003" customHeight="1" x14ac:dyDescent="0.3">
      <c r="A28" s="67"/>
      <c r="B28" s="17"/>
      <c r="C28" s="60" t="s">
        <v>24</v>
      </c>
      <c r="D28" s="169"/>
      <c r="E28" s="170"/>
      <c r="F28" s="170"/>
      <c r="G28" s="170"/>
      <c r="H28" s="171"/>
      <c r="I28" s="172"/>
      <c r="J28" s="42"/>
      <c r="K28" s="42"/>
      <c r="L28" s="42"/>
      <c r="M28" s="42"/>
      <c r="N28" s="42"/>
      <c r="O28" s="13"/>
      <c r="P28" s="13"/>
      <c r="Q28" s="13"/>
      <c r="R28" s="13"/>
      <c r="S28" s="13"/>
      <c r="T28" s="13"/>
      <c r="U28" s="13"/>
      <c r="V28" s="13"/>
      <c r="W28" s="13"/>
      <c r="X28" s="13"/>
      <c r="Y28" s="13"/>
      <c r="Z28" s="13"/>
      <c r="AA28" s="13"/>
      <c r="AB28" s="13"/>
      <c r="AC28" s="13"/>
      <c r="AD28" s="11"/>
      <c r="AE28" s="11"/>
      <c r="AF28" s="11"/>
    </row>
    <row r="29" spans="1:32" s="12" customFormat="1" ht="39.950000000000003" customHeight="1" thickBot="1" x14ac:dyDescent="0.35">
      <c r="A29" s="68"/>
      <c r="B29" s="8"/>
      <c r="C29" s="112" t="s">
        <v>7</v>
      </c>
      <c r="D29" s="21"/>
      <c r="E29" s="61" t="s">
        <v>1001</v>
      </c>
      <c r="F29" s="108"/>
      <c r="G29" s="62" t="s">
        <v>1002</v>
      </c>
      <c r="H29" s="184"/>
      <c r="I29" s="185"/>
      <c r="J29" s="42"/>
      <c r="K29" s="42"/>
      <c r="L29" s="42"/>
      <c r="M29" s="42"/>
      <c r="N29" s="42"/>
      <c r="O29" s="13"/>
      <c r="P29" s="13"/>
      <c r="Q29" s="13"/>
      <c r="R29" s="13"/>
      <c r="S29" s="13"/>
      <c r="T29" s="13"/>
      <c r="U29" s="13"/>
      <c r="V29" s="13"/>
      <c r="W29" s="13"/>
      <c r="X29" s="13"/>
      <c r="Y29" s="13"/>
      <c r="Z29" s="13"/>
      <c r="AA29" s="13"/>
      <c r="AB29" s="13"/>
      <c r="AC29" s="13"/>
      <c r="AD29" s="11"/>
      <c r="AE29" s="11"/>
      <c r="AF29" s="11"/>
    </row>
    <row r="30" spans="1:32" s="12" customFormat="1" ht="39.950000000000003" customHeight="1" thickBot="1" x14ac:dyDescent="0.35">
      <c r="A30" s="66" t="s">
        <v>1</v>
      </c>
      <c r="B30" s="9" t="s">
        <v>1006</v>
      </c>
      <c r="C30" s="213"/>
      <c r="D30" s="214"/>
      <c r="E30" s="214"/>
      <c r="F30" s="214"/>
      <c r="G30" s="214"/>
      <c r="H30" s="214"/>
      <c r="I30" s="26"/>
      <c r="J30" s="44"/>
      <c r="K30" s="42"/>
      <c r="L30" s="42"/>
      <c r="M30" s="42"/>
      <c r="N30" s="42"/>
      <c r="O30" s="13"/>
      <c r="P30" s="13"/>
      <c r="Q30" s="13"/>
      <c r="R30" s="13"/>
      <c r="S30" s="13"/>
      <c r="T30" s="13"/>
      <c r="U30" s="13"/>
      <c r="V30" s="13"/>
      <c r="W30" s="13"/>
      <c r="X30" s="13"/>
      <c r="Y30" s="13"/>
      <c r="Z30" s="13"/>
      <c r="AA30" s="13"/>
      <c r="AB30" s="13"/>
      <c r="AC30" s="13"/>
      <c r="AD30" s="11"/>
      <c r="AE30" s="11"/>
      <c r="AF30" s="11"/>
    </row>
    <row r="31" spans="1:32" s="12" customFormat="1" ht="39.950000000000003" customHeight="1" thickBot="1" x14ac:dyDescent="0.35">
      <c r="A31" s="66" t="s">
        <v>1</v>
      </c>
      <c r="B31" s="92" t="s">
        <v>1029</v>
      </c>
      <c r="C31" s="109" t="s">
        <v>1000</v>
      </c>
      <c r="D31" s="166"/>
      <c r="E31" s="167"/>
      <c r="F31" s="167"/>
      <c r="G31" s="167"/>
      <c r="H31" s="167"/>
      <c r="I31" s="26"/>
      <c r="J31" s="42"/>
      <c r="K31" s="42"/>
      <c r="L31" s="42"/>
      <c r="M31" s="42"/>
      <c r="N31" s="42"/>
      <c r="O31" s="13"/>
      <c r="P31" s="13"/>
      <c r="Q31" s="13"/>
      <c r="R31" s="13"/>
      <c r="S31" s="13"/>
      <c r="T31" s="13"/>
      <c r="U31" s="13"/>
      <c r="V31" s="13"/>
      <c r="W31" s="13"/>
      <c r="X31" s="13"/>
      <c r="Y31" s="13"/>
      <c r="Z31" s="13"/>
      <c r="AA31" s="13"/>
      <c r="AB31" s="13"/>
      <c r="AC31" s="13"/>
      <c r="AD31" s="11"/>
      <c r="AE31" s="11"/>
      <c r="AF31" s="11"/>
    </row>
    <row r="32" spans="1:32" s="12" customFormat="1" ht="39.950000000000003" customHeight="1" x14ac:dyDescent="0.3">
      <c r="A32" s="67"/>
      <c r="B32" s="80" t="s">
        <v>984</v>
      </c>
      <c r="C32" s="60" t="s">
        <v>24</v>
      </c>
      <c r="D32" s="169"/>
      <c r="E32" s="170"/>
      <c r="F32" s="170"/>
      <c r="G32" s="170"/>
      <c r="H32" s="171"/>
      <c r="I32" s="158"/>
      <c r="J32" s="42"/>
      <c r="K32" s="42"/>
      <c r="L32" s="42"/>
      <c r="M32" s="42"/>
      <c r="N32" s="42"/>
      <c r="O32" s="13"/>
      <c r="P32" s="13"/>
      <c r="Q32" s="13"/>
      <c r="R32" s="13"/>
      <c r="S32" s="13"/>
      <c r="T32" s="13"/>
      <c r="U32" s="13"/>
      <c r="V32" s="13"/>
      <c r="W32" s="13"/>
      <c r="X32" s="13"/>
      <c r="Y32" s="13"/>
      <c r="Z32" s="13"/>
      <c r="AA32" s="13"/>
      <c r="AB32" s="13"/>
      <c r="AC32" s="13"/>
      <c r="AD32" s="11"/>
      <c r="AE32" s="11"/>
      <c r="AF32" s="11"/>
    </row>
    <row r="33" spans="1:32" s="12" customFormat="1" ht="39.950000000000003" customHeight="1" thickBot="1" x14ac:dyDescent="0.35">
      <c r="A33" s="68"/>
      <c r="B33" s="8"/>
      <c r="C33" s="112" t="s">
        <v>7</v>
      </c>
      <c r="D33" s="21"/>
      <c r="E33" s="61" t="s">
        <v>1001</v>
      </c>
      <c r="F33" s="108"/>
      <c r="G33" s="62" t="s">
        <v>1002</v>
      </c>
      <c r="H33" s="184"/>
      <c r="I33" s="185"/>
      <c r="J33" s="42"/>
      <c r="K33" s="42"/>
      <c r="L33" s="42"/>
      <c r="M33" s="42"/>
      <c r="N33" s="42"/>
      <c r="O33" s="13"/>
      <c r="P33" s="13"/>
      <c r="Q33" s="13"/>
      <c r="R33" s="13"/>
      <c r="S33" s="13"/>
      <c r="T33" s="13"/>
      <c r="U33" s="13"/>
      <c r="V33" s="13"/>
      <c r="W33" s="13"/>
      <c r="X33" s="13"/>
      <c r="Y33" s="13"/>
      <c r="Z33" s="13"/>
      <c r="AA33" s="13"/>
      <c r="AB33" s="13"/>
      <c r="AC33" s="13"/>
      <c r="AD33" s="11"/>
      <c r="AE33" s="11"/>
      <c r="AF33" s="11"/>
    </row>
    <row r="34" spans="1:32" s="12" customFormat="1" ht="39.950000000000003" customHeight="1" thickBot="1" x14ac:dyDescent="0.35">
      <c r="A34" s="70"/>
      <c r="B34" s="97" t="s">
        <v>1030</v>
      </c>
      <c r="C34" s="109" t="s">
        <v>1000</v>
      </c>
      <c r="D34" s="166"/>
      <c r="E34" s="167"/>
      <c r="F34" s="167"/>
      <c r="G34" s="167"/>
      <c r="H34" s="167"/>
      <c r="I34" s="26"/>
      <c r="J34" s="42"/>
      <c r="K34" s="42"/>
      <c r="L34" s="42"/>
      <c r="M34" s="42"/>
      <c r="N34" s="42"/>
      <c r="O34" s="13"/>
      <c r="P34" s="13"/>
      <c r="Q34" s="13"/>
      <c r="R34" s="13"/>
      <c r="S34" s="13"/>
      <c r="T34" s="13"/>
      <c r="U34" s="13"/>
      <c r="V34" s="13"/>
      <c r="W34" s="13"/>
      <c r="X34" s="13"/>
      <c r="Y34" s="13"/>
      <c r="Z34" s="13"/>
      <c r="AA34" s="13"/>
      <c r="AB34" s="13"/>
      <c r="AC34" s="13"/>
      <c r="AD34" s="11"/>
      <c r="AE34" s="11"/>
      <c r="AF34" s="11"/>
    </row>
    <row r="35" spans="1:32" s="12" customFormat="1" ht="39.950000000000003" customHeight="1" x14ac:dyDescent="0.3">
      <c r="A35" s="67"/>
      <c r="B35" s="80" t="s">
        <v>984</v>
      </c>
      <c r="C35" s="60" t="s">
        <v>24</v>
      </c>
      <c r="D35" s="169"/>
      <c r="E35" s="170"/>
      <c r="F35" s="170"/>
      <c r="G35" s="170"/>
      <c r="H35" s="171"/>
      <c r="I35" s="158"/>
      <c r="J35" s="42"/>
      <c r="K35" s="42"/>
      <c r="L35" s="42"/>
      <c r="M35" s="42"/>
      <c r="N35" s="42"/>
      <c r="O35" s="13"/>
      <c r="P35" s="13"/>
      <c r="Q35" s="13"/>
      <c r="R35" s="13"/>
      <c r="S35" s="13"/>
      <c r="T35" s="13"/>
      <c r="U35" s="13"/>
      <c r="V35" s="13"/>
      <c r="W35" s="13"/>
      <c r="X35" s="13"/>
      <c r="Y35" s="13"/>
      <c r="Z35" s="13"/>
      <c r="AA35" s="13"/>
      <c r="AB35" s="13"/>
      <c r="AC35" s="13"/>
      <c r="AD35" s="11"/>
      <c r="AE35" s="11"/>
      <c r="AF35" s="11"/>
    </row>
    <row r="36" spans="1:32" s="12" customFormat="1" ht="39.950000000000003" customHeight="1" thickBot="1" x14ac:dyDescent="0.35">
      <c r="A36" s="67"/>
      <c r="B36" s="8"/>
      <c r="C36" s="112" t="s">
        <v>7</v>
      </c>
      <c r="D36" s="21"/>
      <c r="E36" s="61" t="s">
        <v>1001</v>
      </c>
      <c r="F36" s="108"/>
      <c r="G36" s="62" t="s">
        <v>1002</v>
      </c>
      <c r="H36" s="184"/>
      <c r="I36" s="185"/>
      <c r="J36" s="42"/>
      <c r="K36" s="42"/>
      <c r="L36" s="42"/>
      <c r="M36" s="42"/>
      <c r="N36" s="42"/>
      <c r="O36" s="13"/>
      <c r="P36" s="13"/>
      <c r="Q36" s="13"/>
      <c r="R36" s="13"/>
      <c r="S36" s="13"/>
      <c r="T36" s="13"/>
      <c r="U36" s="13"/>
      <c r="V36" s="13"/>
      <c r="W36" s="13"/>
      <c r="X36" s="13"/>
      <c r="Y36" s="13"/>
      <c r="Z36" s="13"/>
      <c r="AA36" s="13"/>
      <c r="AB36" s="13"/>
      <c r="AC36" s="13"/>
      <c r="AD36" s="11"/>
      <c r="AE36" s="11"/>
      <c r="AF36" s="11"/>
    </row>
    <row r="37" spans="1:32" s="12" customFormat="1" ht="39.950000000000003" customHeight="1" thickBot="1" x14ac:dyDescent="0.35">
      <c r="A37" s="71"/>
      <c r="B37" s="94" t="s">
        <v>1023</v>
      </c>
      <c r="C37" s="199"/>
      <c r="D37" s="226"/>
      <c r="E37" s="226"/>
      <c r="F37" s="226"/>
      <c r="G37" s="226"/>
      <c r="H37" s="226"/>
      <c r="I37" s="26"/>
      <c r="J37" s="44"/>
      <c r="K37" s="42"/>
      <c r="L37" s="42"/>
      <c r="M37" s="42"/>
      <c r="N37" s="42"/>
      <c r="O37" s="13"/>
      <c r="P37" s="13"/>
      <c r="Q37" s="13"/>
      <c r="R37" s="13"/>
      <c r="S37" s="13"/>
      <c r="T37" s="13"/>
      <c r="U37" s="13"/>
      <c r="V37" s="13"/>
      <c r="W37" s="13"/>
      <c r="X37" s="13"/>
      <c r="Y37" s="13"/>
      <c r="Z37" s="13"/>
      <c r="AA37" s="13"/>
      <c r="AB37" s="13"/>
      <c r="AC37" s="13"/>
      <c r="AD37" s="11"/>
      <c r="AE37" s="11"/>
      <c r="AF37" s="11"/>
    </row>
    <row r="38" spans="1:32" s="12" customFormat="1" ht="39.950000000000003" customHeight="1" thickBot="1" x14ac:dyDescent="0.35">
      <c r="A38" s="65" t="s">
        <v>1</v>
      </c>
      <c r="B38" s="10" t="s">
        <v>1007</v>
      </c>
      <c r="C38" s="162"/>
      <c r="D38" s="163"/>
      <c r="E38" s="163"/>
      <c r="F38" s="163"/>
      <c r="G38" s="163"/>
      <c r="H38" s="163"/>
      <c r="I38" s="147"/>
      <c r="J38" s="42"/>
      <c r="K38" s="42"/>
      <c r="L38" s="42"/>
      <c r="M38" s="42"/>
      <c r="N38" s="42"/>
      <c r="O38" s="13"/>
      <c r="P38" s="13"/>
      <c r="Q38" s="13"/>
      <c r="R38" s="13"/>
      <c r="S38" s="13"/>
      <c r="T38" s="13"/>
      <c r="U38" s="13"/>
      <c r="V38" s="13"/>
      <c r="W38" s="13"/>
      <c r="X38" s="13"/>
      <c r="Y38" s="13"/>
      <c r="Z38" s="13"/>
      <c r="AA38" s="13"/>
      <c r="AB38" s="13"/>
      <c r="AC38" s="13"/>
      <c r="AD38" s="11"/>
      <c r="AE38" s="11"/>
      <c r="AF38" s="11"/>
    </row>
    <row r="39" spans="1:32" s="12" customFormat="1" ht="39.950000000000003" customHeight="1" x14ac:dyDescent="0.3">
      <c r="A39" s="66" t="s">
        <v>1</v>
      </c>
      <c r="B39" s="92" t="s">
        <v>1031</v>
      </c>
      <c r="C39" s="253" t="s">
        <v>1008</v>
      </c>
      <c r="D39" s="254"/>
      <c r="E39" s="210"/>
      <c r="F39" s="211"/>
      <c r="G39" s="81" t="s">
        <v>8</v>
      </c>
      <c r="H39" s="211"/>
      <c r="I39" s="249"/>
      <c r="J39" s="42"/>
      <c r="K39" s="42"/>
      <c r="L39" s="42"/>
      <c r="M39" s="42"/>
      <c r="N39" s="42"/>
      <c r="O39" s="13"/>
      <c r="P39" s="13"/>
      <c r="Q39" s="13"/>
      <c r="R39" s="13"/>
      <c r="S39" s="13"/>
      <c r="T39" s="13"/>
      <c r="U39" s="13"/>
      <c r="V39" s="13"/>
      <c r="W39" s="13"/>
      <c r="X39" s="13"/>
      <c r="Y39" s="13"/>
      <c r="Z39" s="13"/>
      <c r="AA39" s="13"/>
      <c r="AB39" s="13"/>
      <c r="AC39" s="13"/>
      <c r="AD39" s="11"/>
      <c r="AE39" s="11"/>
      <c r="AF39" s="11"/>
    </row>
    <row r="40" spans="1:32" s="12" customFormat="1" ht="39.950000000000003" customHeight="1" thickBot="1" x14ac:dyDescent="0.35">
      <c r="A40" s="68"/>
      <c r="B40" s="98" t="s">
        <v>1032</v>
      </c>
      <c r="C40" s="255" t="s">
        <v>1009</v>
      </c>
      <c r="D40" s="256"/>
      <c r="E40" s="164"/>
      <c r="F40" s="165"/>
      <c r="G40" s="82" t="s">
        <v>1010</v>
      </c>
      <c r="H40" s="250"/>
      <c r="I40" s="251"/>
      <c r="J40" s="42"/>
      <c r="K40" s="42"/>
      <c r="L40" s="42"/>
      <c r="M40" s="42"/>
      <c r="N40" s="42"/>
      <c r="O40" s="13"/>
      <c r="P40" s="13"/>
      <c r="Q40" s="13"/>
      <c r="R40" s="13"/>
      <c r="S40" s="13"/>
      <c r="T40" s="13"/>
      <c r="U40" s="13"/>
      <c r="V40" s="13"/>
      <c r="W40" s="13"/>
      <c r="X40" s="13"/>
      <c r="Y40" s="13"/>
      <c r="Z40" s="13"/>
      <c r="AA40" s="13"/>
      <c r="AB40" s="13"/>
      <c r="AC40" s="13"/>
      <c r="AD40" s="11"/>
      <c r="AE40" s="11"/>
      <c r="AF40" s="11"/>
    </row>
    <row r="41" spans="1:32" s="12" customFormat="1" ht="39.950000000000003" customHeight="1" x14ac:dyDescent="0.3">
      <c r="A41" s="66" t="s">
        <v>1</v>
      </c>
      <c r="B41" s="92" t="s">
        <v>1033</v>
      </c>
      <c r="C41" s="59" t="s">
        <v>1000</v>
      </c>
      <c r="D41" s="166"/>
      <c r="E41" s="167"/>
      <c r="F41" s="167"/>
      <c r="G41" s="167"/>
      <c r="H41" s="167"/>
      <c r="I41" s="168"/>
      <c r="J41" s="42"/>
      <c r="K41" s="42"/>
      <c r="L41" s="42"/>
      <c r="M41" s="42"/>
      <c r="N41" s="42"/>
      <c r="O41" s="13"/>
      <c r="P41" s="13"/>
      <c r="Q41" s="13"/>
      <c r="R41" s="13"/>
      <c r="S41" s="13"/>
      <c r="T41" s="13"/>
      <c r="U41" s="13"/>
      <c r="V41" s="13"/>
      <c r="W41" s="13"/>
      <c r="X41" s="13"/>
      <c r="Y41" s="13"/>
      <c r="Z41" s="13"/>
      <c r="AA41" s="13"/>
      <c r="AB41" s="13"/>
      <c r="AC41" s="13"/>
      <c r="AD41" s="11"/>
      <c r="AE41" s="11"/>
      <c r="AF41" s="11"/>
    </row>
    <row r="42" spans="1:32" s="12" customFormat="1" ht="39.950000000000003" customHeight="1" x14ac:dyDescent="0.3">
      <c r="A42" s="67"/>
      <c r="B42" s="7"/>
      <c r="C42" s="60" t="s">
        <v>24</v>
      </c>
      <c r="D42" s="169"/>
      <c r="E42" s="169"/>
      <c r="F42" s="169"/>
      <c r="G42" s="169"/>
      <c r="H42" s="169"/>
      <c r="I42" s="212"/>
      <c r="J42" s="42"/>
      <c r="K42" s="42"/>
      <c r="L42" s="42"/>
      <c r="M42" s="42"/>
      <c r="N42" s="42"/>
      <c r="O42" s="13"/>
      <c r="P42" s="13"/>
      <c r="Q42" s="13"/>
      <c r="R42" s="13"/>
      <c r="S42" s="13"/>
      <c r="T42" s="13"/>
      <c r="U42" s="13"/>
      <c r="V42" s="13"/>
      <c r="W42" s="13"/>
      <c r="X42" s="13"/>
      <c r="Y42" s="13"/>
      <c r="Z42" s="13"/>
      <c r="AA42" s="13"/>
      <c r="AB42" s="13"/>
      <c r="AC42" s="13"/>
      <c r="AD42" s="11"/>
      <c r="AE42" s="11"/>
      <c r="AF42" s="11"/>
    </row>
    <row r="43" spans="1:32" s="12" customFormat="1" ht="39.950000000000003" customHeight="1" thickBot="1" x14ac:dyDescent="0.35">
      <c r="A43" s="67"/>
      <c r="B43" s="17"/>
      <c r="C43" s="60" t="s">
        <v>7</v>
      </c>
      <c r="D43" s="103"/>
      <c r="E43" s="78" t="s">
        <v>1001</v>
      </c>
      <c r="F43" s="110"/>
      <c r="G43" s="79" t="s">
        <v>1002</v>
      </c>
      <c r="H43" s="182"/>
      <c r="I43" s="183"/>
      <c r="J43" s="42"/>
      <c r="K43" s="42"/>
      <c r="L43" s="42"/>
      <c r="M43" s="42"/>
      <c r="N43" s="42"/>
      <c r="O43" s="13"/>
      <c r="P43" s="13"/>
      <c r="Q43" s="13"/>
      <c r="R43" s="13"/>
      <c r="S43" s="13"/>
      <c r="T43" s="13"/>
      <c r="U43" s="13"/>
      <c r="V43" s="13"/>
      <c r="W43" s="13"/>
      <c r="X43" s="13"/>
      <c r="Y43" s="13"/>
      <c r="Z43" s="13"/>
      <c r="AA43" s="13"/>
      <c r="AB43" s="13"/>
      <c r="AC43" s="13"/>
      <c r="AD43" s="11"/>
      <c r="AE43" s="11"/>
      <c r="AF43" s="11"/>
    </row>
    <row r="44" spans="1:32" s="12" customFormat="1" ht="39.950000000000003" customHeight="1" thickBot="1" x14ac:dyDescent="0.35">
      <c r="A44" s="65" t="s">
        <v>1</v>
      </c>
      <c r="B44" s="10" t="s">
        <v>1011</v>
      </c>
      <c r="C44" s="199"/>
      <c r="D44" s="226"/>
      <c r="E44" s="226"/>
      <c r="F44" s="226"/>
      <c r="G44" s="226"/>
      <c r="H44" s="226"/>
      <c r="I44" s="26"/>
      <c r="J44" s="44"/>
      <c r="K44" s="42"/>
      <c r="L44" s="42"/>
      <c r="M44" s="42"/>
      <c r="N44" s="42"/>
      <c r="O44" s="13"/>
      <c r="P44" s="13"/>
      <c r="Q44" s="13"/>
      <c r="R44" s="13"/>
      <c r="S44" s="13"/>
      <c r="T44" s="13"/>
      <c r="U44" s="13"/>
      <c r="V44" s="13"/>
      <c r="W44" s="13"/>
      <c r="X44" s="13"/>
      <c r="Y44" s="13"/>
      <c r="Z44" s="13"/>
      <c r="AA44" s="13"/>
      <c r="AB44" s="13"/>
      <c r="AC44" s="13"/>
      <c r="AD44" s="11"/>
      <c r="AE44" s="11"/>
      <c r="AF44" s="11"/>
    </row>
    <row r="45" spans="1:32" s="12" customFormat="1" ht="39.950000000000003" customHeight="1" thickBot="1" x14ac:dyDescent="0.35">
      <c r="A45" s="66" t="s">
        <v>1</v>
      </c>
      <c r="B45" s="92" t="s">
        <v>1035</v>
      </c>
      <c r="C45" s="252"/>
      <c r="D45" s="174"/>
      <c r="E45" s="174"/>
      <c r="F45" s="174"/>
      <c r="G45" s="174"/>
      <c r="H45" s="189"/>
      <c r="I45" s="26"/>
      <c r="J45" s="42"/>
      <c r="K45" s="42"/>
      <c r="L45" s="42"/>
      <c r="M45" s="42"/>
      <c r="N45" s="42"/>
      <c r="O45" s="13"/>
      <c r="P45" s="13"/>
      <c r="Q45" s="13"/>
      <c r="R45" s="13"/>
      <c r="S45" s="13"/>
      <c r="T45" s="13"/>
      <c r="U45" s="13"/>
      <c r="V45" s="13"/>
      <c r="W45" s="13"/>
      <c r="X45" s="13"/>
      <c r="Y45" s="13"/>
      <c r="Z45" s="13"/>
      <c r="AA45" s="13"/>
      <c r="AB45" s="13"/>
      <c r="AC45" s="13"/>
      <c r="AD45" s="11"/>
      <c r="AE45" s="11"/>
      <c r="AF45" s="11"/>
    </row>
    <row r="46" spans="1:32" s="12" customFormat="1" ht="39.950000000000003" customHeight="1" x14ac:dyDescent="0.3">
      <c r="A46" s="67"/>
      <c r="B46" s="100" t="s">
        <v>1036</v>
      </c>
      <c r="C46" s="205"/>
      <c r="D46" s="129"/>
      <c r="E46" s="129"/>
      <c r="F46" s="129"/>
      <c r="G46" s="129"/>
      <c r="H46" s="129"/>
      <c r="I46" s="206"/>
      <c r="J46" s="42"/>
      <c r="K46" s="42"/>
      <c r="L46" s="42"/>
      <c r="M46" s="42"/>
      <c r="N46" s="42"/>
      <c r="O46" s="13"/>
      <c r="P46" s="13"/>
      <c r="Q46" s="13"/>
      <c r="R46" s="13"/>
      <c r="S46" s="13"/>
      <c r="T46" s="13"/>
      <c r="U46" s="13"/>
      <c r="V46" s="13"/>
      <c r="W46" s="13"/>
      <c r="X46" s="13"/>
      <c r="Y46" s="13"/>
      <c r="Z46" s="13"/>
      <c r="AA46" s="13"/>
      <c r="AB46" s="13"/>
      <c r="AC46" s="13"/>
      <c r="AD46" s="11"/>
      <c r="AE46" s="11"/>
      <c r="AF46" s="11"/>
    </row>
    <row r="47" spans="1:32" s="12" customFormat="1" ht="39.950000000000003" customHeight="1" x14ac:dyDescent="0.3">
      <c r="A47" s="67"/>
      <c r="B47" s="99" t="s">
        <v>1034</v>
      </c>
      <c r="C47" s="205"/>
      <c r="D47" s="129"/>
      <c r="E47" s="129"/>
      <c r="F47" s="129"/>
      <c r="G47" s="129"/>
      <c r="H47" s="129"/>
      <c r="I47" s="206"/>
      <c r="J47" s="42"/>
      <c r="K47" s="42"/>
      <c r="L47" s="42"/>
      <c r="M47" s="42"/>
      <c r="N47" s="42"/>
      <c r="O47" s="13"/>
      <c r="P47" s="13"/>
      <c r="Q47" s="13"/>
      <c r="R47" s="13"/>
      <c r="S47" s="13"/>
      <c r="T47" s="13"/>
      <c r="U47" s="13"/>
      <c r="V47" s="13"/>
      <c r="W47" s="13"/>
      <c r="X47" s="13"/>
      <c r="Y47" s="13"/>
      <c r="Z47" s="13"/>
      <c r="AA47" s="13"/>
      <c r="AB47" s="13"/>
      <c r="AC47" s="13"/>
      <c r="AD47" s="11"/>
      <c r="AE47" s="11"/>
      <c r="AF47" s="11"/>
    </row>
    <row r="48" spans="1:32" s="12" customFormat="1" ht="39.950000000000003" customHeight="1" x14ac:dyDescent="0.3">
      <c r="A48" s="67"/>
      <c r="B48" s="17"/>
      <c r="C48" s="205"/>
      <c r="D48" s="129"/>
      <c r="E48" s="129"/>
      <c r="F48" s="129"/>
      <c r="G48" s="129"/>
      <c r="H48" s="129"/>
      <c r="I48" s="206"/>
      <c r="J48" s="42"/>
      <c r="K48" s="42"/>
      <c r="L48" s="42"/>
      <c r="M48" s="42"/>
      <c r="N48" s="42"/>
      <c r="O48" s="13"/>
      <c r="P48" s="13"/>
      <c r="Q48" s="13"/>
      <c r="R48" s="13"/>
      <c r="S48" s="13"/>
      <c r="T48" s="13"/>
      <c r="U48" s="13"/>
      <c r="V48" s="13"/>
      <c r="W48" s="13"/>
      <c r="X48" s="13"/>
      <c r="Y48" s="13"/>
      <c r="Z48" s="13"/>
      <c r="AA48" s="13"/>
      <c r="AB48" s="13"/>
      <c r="AC48" s="13"/>
      <c r="AD48" s="11"/>
      <c r="AE48" s="11"/>
      <c r="AF48" s="11"/>
    </row>
    <row r="49" spans="1:32" s="12" customFormat="1" ht="39.950000000000003" customHeight="1" thickBot="1" x14ac:dyDescent="0.35">
      <c r="A49" s="68"/>
      <c r="B49" s="8"/>
      <c r="C49" s="207"/>
      <c r="D49" s="208"/>
      <c r="E49" s="208"/>
      <c r="F49" s="208"/>
      <c r="G49" s="208"/>
      <c r="H49" s="208"/>
      <c r="I49" s="209"/>
      <c r="J49" s="42"/>
      <c r="K49" s="42"/>
      <c r="L49" s="42"/>
      <c r="M49" s="42"/>
      <c r="N49" s="42"/>
      <c r="O49" s="13"/>
      <c r="P49" s="13"/>
      <c r="Q49" s="13"/>
      <c r="R49" s="13"/>
      <c r="S49" s="13"/>
      <c r="T49" s="13"/>
      <c r="U49" s="13"/>
      <c r="V49" s="13"/>
      <c r="W49" s="13"/>
      <c r="X49" s="13"/>
      <c r="Y49" s="13"/>
      <c r="Z49" s="13"/>
      <c r="AA49" s="13"/>
      <c r="AB49" s="13"/>
      <c r="AC49" s="13"/>
      <c r="AD49" s="11"/>
      <c r="AE49" s="11"/>
      <c r="AF49" s="11"/>
    </row>
    <row r="50" spans="1:32" s="12" customFormat="1" ht="39.950000000000003" customHeight="1" thickBot="1" x14ac:dyDescent="0.35">
      <c r="A50" s="66" t="s">
        <v>1</v>
      </c>
      <c r="B50" s="92" t="s">
        <v>1111</v>
      </c>
      <c r="C50" s="173"/>
      <c r="D50" s="174"/>
      <c r="E50" s="174"/>
      <c r="F50" s="174"/>
      <c r="G50" s="174"/>
      <c r="H50" s="174"/>
      <c r="I50" s="26"/>
      <c r="J50" s="42"/>
      <c r="K50" s="42"/>
      <c r="L50" s="42"/>
      <c r="M50" s="42"/>
      <c r="N50" s="42"/>
      <c r="O50" s="13"/>
      <c r="P50" s="13"/>
      <c r="Q50" s="13"/>
      <c r="R50" s="13"/>
      <c r="S50" s="13"/>
      <c r="T50" s="13"/>
      <c r="U50" s="13"/>
      <c r="V50" s="13"/>
      <c r="W50" s="13"/>
      <c r="X50" s="13"/>
      <c r="Y50" s="13"/>
      <c r="Z50" s="13"/>
      <c r="AA50" s="13"/>
      <c r="AB50" s="13"/>
      <c r="AC50" s="13"/>
      <c r="AD50" s="11"/>
      <c r="AE50" s="11"/>
      <c r="AF50" s="11"/>
    </row>
    <row r="51" spans="1:32" s="12" customFormat="1" ht="39.950000000000003" customHeight="1" x14ac:dyDescent="0.3">
      <c r="A51" s="84"/>
      <c r="B51" s="88" t="s">
        <v>1034</v>
      </c>
      <c r="C51" s="175"/>
      <c r="D51" s="176"/>
      <c r="E51" s="176"/>
      <c r="F51" s="176"/>
      <c r="G51" s="176"/>
      <c r="H51" s="176"/>
      <c r="I51" s="179"/>
      <c r="J51" s="42"/>
      <c r="K51" s="42"/>
      <c r="L51" s="42"/>
      <c r="M51" s="42"/>
      <c r="N51" s="42"/>
      <c r="O51" s="13"/>
      <c r="P51" s="13"/>
      <c r="Q51" s="13"/>
      <c r="R51" s="13"/>
      <c r="S51" s="13"/>
      <c r="T51" s="13"/>
      <c r="U51" s="13"/>
      <c r="V51" s="13"/>
      <c r="W51" s="13"/>
      <c r="X51" s="13"/>
      <c r="Y51" s="13"/>
      <c r="Z51" s="13"/>
      <c r="AA51" s="13"/>
      <c r="AB51" s="13"/>
      <c r="AC51" s="13"/>
      <c r="AD51" s="11"/>
      <c r="AE51" s="11"/>
      <c r="AF51" s="11"/>
    </row>
    <row r="52" spans="1:32" s="12" customFormat="1" ht="39.950000000000003" customHeight="1" thickBot="1" x14ac:dyDescent="0.35">
      <c r="A52" s="68"/>
      <c r="B52" s="85"/>
      <c r="C52" s="177"/>
      <c r="D52" s="178"/>
      <c r="E52" s="178"/>
      <c r="F52" s="178"/>
      <c r="G52" s="178"/>
      <c r="H52" s="178"/>
      <c r="I52" s="180"/>
      <c r="J52" s="42"/>
      <c r="K52" s="42"/>
      <c r="L52" s="42"/>
      <c r="M52" s="42"/>
      <c r="N52" s="42"/>
      <c r="O52" s="13"/>
      <c r="P52" s="13"/>
      <c r="Q52" s="13"/>
      <c r="R52" s="13"/>
      <c r="S52" s="13"/>
      <c r="T52" s="13"/>
      <c r="U52" s="13"/>
      <c r="V52" s="13"/>
      <c r="W52" s="13"/>
      <c r="X52" s="13"/>
      <c r="Y52" s="13"/>
      <c r="Z52" s="13"/>
      <c r="AA52" s="13"/>
      <c r="AB52" s="13"/>
      <c r="AC52" s="13"/>
      <c r="AD52" s="11"/>
      <c r="AE52" s="11"/>
      <c r="AF52" s="11"/>
    </row>
    <row r="53" spans="1:32" s="12" customFormat="1" ht="39.950000000000003" customHeight="1" thickBot="1" x14ac:dyDescent="0.4">
      <c r="A53" s="65" t="s">
        <v>1</v>
      </c>
      <c r="B53" s="10" t="s">
        <v>1012</v>
      </c>
      <c r="C53" s="181"/>
      <c r="D53" s="151"/>
      <c r="E53" s="151"/>
      <c r="F53" s="151"/>
      <c r="G53" s="151"/>
      <c r="H53" s="151"/>
      <c r="I53" s="152"/>
      <c r="J53" s="42"/>
      <c r="K53" s="42"/>
      <c r="L53" s="42"/>
      <c r="M53" s="42"/>
      <c r="N53" s="42"/>
      <c r="O53" s="13"/>
      <c r="P53" s="13"/>
      <c r="Q53" s="13"/>
      <c r="R53" s="13"/>
      <c r="S53" s="13"/>
      <c r="T53" s="13"/>
      <c r="U53" s="13"/>
      <c r="V53" s="13"/>
      <c r="W53" s="13"/>
      <c r="X53" s="13"/>
      <c r="Y53" s="13"/>
      <c r="Z53" s="13"/>
      <c r="AA53" s="13"/>
      <c r="AB53" s="13"/>
      <c r="AC53" s="13"/>
      <c r="AD53" s="11"/>
      <c r="AE53" s="11"/>
      <c r="AF53" s="11"/>
    </row>
    <row r="54" spans="1:32" s="12" customFormat="1" ht="39.950000000000003" customHeight="1" thickBot="1" x14ac:dyDescent="0.35">
      <c r="A54" s="65" t="s">
        <v>1</v>
      </c>
      <c r="B54" s="10" t="s">
        <v>1013</v>
      </c>
      <c r="C54" s="199"/>
      <c r="D54" s="200"/>
      <c r="E54" s="200"/>
      <c r="F54" s="200"/>
      <c r="G54" s="200"/>
      <c r="H54" s="200"/>
      <c r="I54" s="201"/>
      <c r="J54" s="42"/>
      <c r="K54" s="42"/>
      <c r="L54" s="42"/>
      <c r="M54" s="128"/>
      <c r="N54" s="129"/>
      <c r="O54" s="13"/>
      <c r="P54" s="13"/>
      <c r="Q54" s="13"/>
      <c r="R54" s="13"/>
      <c r="S54" s="13"/>
      <c r="T54" s="13"/>
      <c r="U54" s="13"/>
      <c r="V54" s="13"/>
      <c r="W54" s="13"/>
      <c r="X54" s="13"/>
      <c r="Y54" s="13"/>
      <c r="Z54" s="13"/>
      <c r="AA54" s="13"/>
      <c r="AB54" s="13"/>
      <c r="AC54" s="13"/>
      <c r="AD54" s="11"/>
      <c r="AE54" s="11"/>
      <c r="AF54" s="11"/>
    </row>
    <row r="55" spans="1:32" s="12" customFormat="1" ht="39.950000000000003" customHeight="1" x14ac:dyDescent="0.3">
      <c r="A55" s="66" t="s">
        <v>1</v>
      </c>
      <c r="B55" s="58" t="s">
        <v>9</v>
      </c>
      <c r="C55" s="115"/>
      <c r="D55" s="24"/>
      <c r="E55" s="24"/>
      <c r="F55" s="27"/>
      <c r="G55" s="24"/>
      <c r="H55" s="188"/>
      <c r="I55" s="179"/>
      <c r="J55" s="42"/>
      <c r="K55" s="42"/>
      <c r="L55" s="42"/>
      <c r="M55" s="42"/>
      <c r="N55" s="42"/>
      <c r="O55" s="13"/>
      <c r="P55" s="13"/>
      <c r="Q55" s="13"/>
      <c r="R55" s="13"/>
      <c r="S55" s="13"/>
      <c r="T55" s="13"/>
      <c r="U55" s="13"/>
      <c r="V55" s="13"/>
      <c r="W55" s="13"/>
      <c r="X55" s="13"/>
      <c r="Y55" s="13"/>
      <c r="Z55" s="13"/>
      <c r="AA55" s="13"/>
      <c r="AB55" s="13"/>
      <c r="AC55" s="13"/>
      <c r="AD55" s="11"/>
      <c r="AE55" s="11"/>
      <c r="AF55" s="11"/>
    </row>
    <row r="56" spans="1:32" s="12" customFormat="1" ht="39.950000000000003" customHeight="1" x14ac:dyDescent="0.3">
      <c r="A56" s="67"/>
      <c r="B56" s="64" t="s">
        <v>985</v>
      </c>
      <c r="C56" s="60" t="s">
        <v>10</v>
      </c>
      <c r="D56" s="23"/>
      <c r="E56" s="86" t="s">
        <v>11</v>
      </c>
      <c r="F56" s="23"/>
      <c r="G56" s="246"/>
      <c r="H56" s="247"/>
      <c r="I56" s="248"/>
      <c r="J56" s="42"/>
      <c r="K56" s="42"/>
      <c r="L56" s="42"/>
      <c r="M56" s="42"/>
      <c r="N56" s="42"/>
      <c r="O56" s="13"/>
      <c r="P56" s="13"/>
      <c r="Q56" s="13"/>
      <c r="R56" s="13"/>
      <c r="S56" s="13"/>
      <c r="T56" s="13"/>
      <c r="U56" s="13"/>
      <c r="V56" s="13"/>
      <c r="W56" s="13"/>
      <c r="X56" s="13"/>
      <c r="Y56" s="13"/>
      <c r="Z56" s="13"/>
      <c r="AA56" s="13"/>
      <c r="AB56" s="13"/>
      <c r="AC56" s="13"/>
      <c r="AD56" s="11"/>
      <c r="AE56" s="11"/>
      <c r="AF56" s="11"/>
    </row>
    <row r="57" spans="1:32" s="12" customFormat="1" ht="39.950000000000003" customHeight="1" x14ac:dyDescent="0.3">
      <c r="A57" s="67"/>
      <c r="B57" s="28"/>
      <c r="C57" s="310"/>
      <c r="D57" s="240"/>
      <c r="E57" s="240"/>
      <c r="F57" s="159"/>
      <c r="G57" s="160"/>
      <c r="H57" s="160"/>
      <c r="I57" s="161"/>
      <c r="J57" s="50"/>
      <c r="K57" s="42"/>
      <c r="L57" s="42"/>
      <c r="M57" s="42"/>
      <c r="N57" s="42"/>
      <c r="O57" s="13"/>
      <c r="P57" s="13"/>
      <c r="Q57" s="13"/>
      <c r="R57" s="13"/>
      <c r="S57" s="13"/>
      <c r="T57" s="13"/>
      <c r="U57" s="13"/>
      <c r="V57" s="13"/>
      <c r="W57" s="13"/>
      <c r="X57" s="13"/>
      <c r="Y57" s="13"/>
      <c r="Z57" s="13"/>
      <c r="AA57" s="13"/>
      <c r="AB57" s="13"/>
      <c r="AC57" s="13"/>
      <c r="AD57" s="11"/>
      <c r="AE57" s="11"/>
      <c r="AF57" s="11"/>
    </row>
    <row r="58" spans="1:32" s="12" customFormat="1" ht="39.950000000000003" customHeight="1" x14ac:dyDescent="0.3">
      <c r="A58" s="67"/>
      <c r="B58" s="28"/>
      <c r="C58" s="310"/>
      <c r="D58" s="246"/>
      <c r="E58" s="23"/>
      <c r="F58" s="246"/>
      <c r="G58" s="247"/>
      <c r="H58" s="247"/>
      <c r="I58" s="248"/>
      <c r="J58" s="42"/>
      <c r="K58" s="42"/>
      <c r="L58" s="42"/>
      <c r="M58" s="42"/>
      <c r="N58" s="42"/>
      <c r="O58" s="13"/>
      <c r="P58" s="13"/>
      <c r="Q58" s="13"/>
      <c r="R58" s="13"/>
      <c r="S58" s="13"/>
      <c r="T58" s="13"/>
      <c r="U58" s="13"/>
      <c r="V58" s="13"/>
      <c r="W58" s="13"/>
      <c r="X58" s="13"/>
      <c r="Y58" s="13"/>
      <c r="Z58" s="13"/>
      <c r="AA58" s="13"/>
      <c r="AB58" s="13"/>
      <c r="AC58" s="13"/>
      <c r="AD58" s="11"/>
      <c r="AE58" s="11"/>
      <c r="AF58" s="11"/>
    </row>
    <row r="59" spans="1:32" s="12" customFormat="1" ht="39.950000000000003" customHeight="1" thickBot="1" x14ac:dyDescent="0.35">
      <c r="A59" s="67"/>
      <c r="B59" s="17"/>
      <c r="C59" s="195"/>
      <c r="D59" s="312"/>
      <c r="E59" s="312"/>
      <c r="F59" s="156"/>
      <c r="G59" s="157"/>
      <c r="H59" s="157"/>
      <c r="I59" s="158"/>
      <c r="J59" s="42"/>
      <c r="K59" s="42"/>
      <c r="L59" s="42"/>
      <c r="M59" s="42"/>
      <c r="N59" s="42"/>
      <c r="O59" s="13"/>
      <c r="P59" s="13"/>
      <c r="Q59" s="13"/>
      <c r="R59" s="13"/>
      <c r="S59" s="13"/>
      <c r="T59" s="13"/>
      <c r="U59" s="13"/>
      <c r="V59" s="13"/>
      <c r="W59" s="13"/>
      <c r="X59" s="13"/>
      <c r="Y59" s="13"/>
      <c r="Z59" s="13"/>
      <c r="AA59" s="13"/>
      <c r="AB59" s="13"/>
      <c r="AC59" s="13"/>
      <c r="AD59" s="11"/>
      <c r="AE59" s="11"/>
      <c r="AF59" s="11"/>
    </row>
    <row r="60" spans="1:32" s="12" customFormat="1" ht="39.950000000000003" customHeight="1" thickBot="1" x14ac:dyDescent="0.35">
      <c r="A60" s="65" t="s">
        <v>1</v>
      </c>
      <c r="B60" s="87" t="s">
        <v>1020</v>
      </c>
      <c r="C60" s="133"/>
      <c r="D60" s="134"/>
      <c r="E60" s="135"/>
      <c r="F60" s="130" t="s">
        <v>996</v>
      </c>
      <c r="G60" s="131"/>
      <c r="H60" s="132"/>
      <c r="I60" s="83"/>
      <c r="J60" s="42"/>
      <c r="K60" s="42"/>
      <c r="L60" s="42"/>
      <c r="M60" s="42"/>
      <c r="N60" s="42"/>
      <c r="O60" s="13"/>
      <c r="P60" s="13"/>
      <c r="Q60" s="13"/>
      <c r="R60" s="13"/>
      <c r="S60" s="13"/>
      <c r="T60" s="13"/>
      <c r="U60" s="13"/>
      <c r="V60" s="13"/>
      <c r="W60" s="13"/>
      <c r="X60" s="13"/>
      <c r="Y60" s="13"/>
      <c r="Z60" s="13"/>
      <c r="AA60" s="13"/>
      <c r="AB60" s="13"/>
      <c r="AC60" s="13"/>
      <c r="AD60" s="11"/>
      <c r="AE60" s="11"/>
      <c r="AF60" s="11"/>
    </row>
    <row r="61" spans="1:32" s="12" customFormat="1" ht="39.950000000000003" customHeight="1" thickBot="1" x14ac:dyDescent="0.35">
      <c r="A61" s="65" t="s">
        <v>1</v>
      </c>
      <c r="B61" s="29" t="s">
        <v>1014</v>
      </c>
      <c r="C61" s="311"/>
      <c r="D61" s="134"/>
      <c r="E61" s="134"/>
      <c r="F61" s="134"/>
      <c r="G61" s="134"/>
      <c r="H61" s="135"/>
      <c r="I61" s="106"/>
      <c r="J61" s="42"/>
      <c r="K61" s="42"/>
      <c r="L61" s="42"/>
      <c r="M61" s="42"/>
      <c r="N61" s="42"/>
      <c r="O61" s="13"/>
      <c r="P61" s="13"/>
      <c r="Q61" s="13"/>
      <c r="R61" s="13"/>
      <c r="S61" s="13"/>
      <c r="T61" s="13"/>
      <c r="U61" s="13"/>
      <c r="V61" s="13"/>
      <c r="W61" s="13"/>
      <c r="X61" s="13"/>
      <c r="Y61" s="13"/>
      <c r="Z61" s="13"/>
      <c r="AA61" s="13"/>
      <c r="AB61" s="13"/>
      <c r="AC61" s="13"/>
      <c r="AD61" s="11"/>
      <c r="AE61" s="11"/>
      <c r="AF61" s="11"/>
    </row>
    <row r="62" spans="1:32" s="12" customFormat="1" ht="39.950000000000003" customHeight="1" thickBot="1" x14ac:dyDescent="0.35">
      <c r="A62" s="65" t="s">
        <v>1</v>
      </c>
      <c r="B62" s="56" t="s">
        <v>12</v>
      </c>
      <c r="C62" s="133"/>
      <c r="D62" s="190"/>
      <c r="E62" s="190"/>
      <c r="F62" s="190"/>
      <c r="G62" s="190"/>
      <c r="H62" s="190"/>
      <c r="I62" s="191"/>
      <c r="J62" s="42"/>
      <c r="K62" s="42"/>
      <c r="L62" s="42"/>
      <c r="M62" s="42"/>
      <c r="N62" s="42"/>
      <c r="O62" s="13"/>
      <c r="P62" s="13"/>
      <c r="Q62" s="13"/>
      <c r="R62" s="13"/>
      <c r="S62" s="13"/>
      <c r="T62" s="13"/>
      <c r="U62" s="13"/>
      <c r="V62" s="13"/>
      <c r="W62" s="13"/>
      <c r="X62" s="13"/>
      <c r="Y62" s="13"/>
      <c r="Z62" s="13"/>
      <c r="AA62" s="13"/>
      <c r="AB62" s="13"/>
      <c r="AC62" s="13"/>
      <c r="AD62" s="11"/>
      <c r="AE62" s="11"/>
      <c r="AF62" s="11"/>
    </row>
    <row r="63" spans="1:32" s="12" customFormat="1" ht="39.950000000000003" customHeight="1" thickBot="1" x14ac:dyDescent="0.35">
      <c r="A63" s="66" t="s">
        <v>1</v>
      </c>
      <c r="B63" s="9" t="s">
        <v>1015</v>
      </c>
      <c r="C63" s="271"/>
      <c r="D63" s="284"/>
      <c r="E63" s="284"/>
      <c r="F63" s="284"/>
      <c r="G63" s="284"/>
      <c r="H63" s="285"/>
      <c r="I63" s="104" t="s">
        <v>1016</v>
      </c>
      <c r="J63" s="42"/>
      <c r="K63" s="42"/>
      <c r="L63" s="42"/>
      <c r="M63" s="42"/>
      <c r="N63" s="42"/>
      <c r="O63" s="13"/>
      <c r="P63" s="13"/>
      <c r="Q63" s="13"/>
      <c r="R63" s="13"/>
      <c r="S63" s="13"/>
      <c r="T63" s="13"/>
      <c r="U63" s="13"/>
      <c r="V63" s="13"/>
      <c r="W63" s="13"/>
      <c r="X63" s="13"/>
      <c r="Y63" s="13"/>
      <c r="Z63" s="13"/>
      <c r="AA63" s="13"/>
      <c r="AB63" s="13"/>
      <c r="AC63" s="13"/>
      <c r="AD63" s="11"/>
      <c r="AE63" s="11"/>
      <c r="AF63" s="11"/>
    </row>
    <row r="64" spans="1:32" s="12" customFormat="1" ht="39.950000000000003" customHeight="1" x14ac:dyDescent="0.3">
      <c r="A64" s="70"/>
      <c r="B64" s="97" t="s">
        <v>1037</v>
      </c>
      <c r="C64" s="111" t="s">
        <v>13</v>
      </c>
      <c r="D64" s="224"/>
      <c r="E64" s="225"/>
      <c r="F64" s="286" t="s">
        <v>14</v>
      </c>
      <c r="G64" s="287"/>
      <c r="H64" s="224"/>
      <c r="I64" s="288"/>
      <c r="J64" s="42"/>
      <c r="K64" s="42"/>
      <c r="L64" s="42"/>
      <c r="M64" s="42"/>
      <c r="N64" s="42"/>
      <c r="O64" s="13"/>
      <c r="P64" s="13"/>
      <c r="Q64" s="13"/>
      <c r="R64" s="13"/>
      <c r="S64" s="13"/>
      <c r="T64" s="13"/>
      <c r="U64" s="13"/>
      <c r="V64" s="13"/>
      <c r="W64" s="13"/>
      <c r="X64" s="13"/>
      <c r="Y64" s="13"/>
      <c r="Z64" s="13"/>
      <c r="AA64" s="13"/>
      <c r="AB64" s="13"/>
      <c r="AC64" s="13"/>
      <c r="AD64" s="11"/>
      <c r="AE64" s="11"/>
      <c r="AF64" s="11"/>
    </row>
    <row r="65" spans="1:32" s="12" customFormat="1" ht="39.950000000000003" customHeight="1" x14ac:dyDescent="0.3">
      <c r="A65" s="67"/>
      <c r="B65" s="101"/>
      <c r="C65" s="60" t="s">
        <v>13</v>
      </c>
      <c r="D65" s="291"/>
      <c r="E65" s="293"/>
      <c r="F65" s="289" t="s">
        <v>14</v>
      </c>
      <c r="G65" s="290"/>
      <c r="H65" s="291"/>
      <c r="I65" s="292"/>
      <c r="J65" s="42"/>
      <c r="K65" s="42"/>
      <c r="L65" s="42"/>
      <c r="M65" s="42"/>
      <c r="N65" s="42"/>
      <c r="O65" s="13"/>
      <c r="P65" s="13"/>
      <c r="Q65" s="13"/>
      <c r="R65" s="13"/>
      <c r="S65" s="13"/>
      <c r="T65" s="13"/>
      <c r="U65" s="13"/>
      <c r="V65" s="13"/>
      <c r="W65" s="13"/>
      <c r="X65" s="13"/>
      <c r="Y65" s="13"/>
      <c r="Z65" s="13"/>
      <c r="AA65" s="13"/>
      <c r="AB65" s="13"/>
      <c r="AC65" s="13"/>
      <c r="AD65" s="11"/>
      <c r="AE65" s="11"/>
      <c r="AF65" s="11"/>
    </row>
    <row r="66" spans="1:32" s="12" customFormat="1" ht="39.950000000000003" customHeight="1" thickBot="1" x14ac:dyDescent="0.35">
      <c r="A66" s="68"/>
      <c r="B66" s="8"/>
      <c r="C66" s="112" t="s">
        <v>13</v>
      </c>
      <c r="D66" s="294"/>
      <c r="E66" s="295"/>
      <c r="F66" s="296" t="s">
        <v>14</v>
      </c>
      <c r="G66" s="297"/>
      <c r="H66" s="294"/>
      <c r="I66" s="298"/>
      <c r="J66" s="42"/>
      <c r="K66" s="42"/>
      <c r="L66" s="42"/>
      <c r="M66" s="42"/>
      <c r="N66" s="42"/>
      <c r="O66" s="13"/>
      <c r="P66" s="13"/>
      <c r="Q66" s="13"/>
      <c r="R66" s="13"/>
      <c r="S66" s="13"/>
      <c r="T66" s="13"/>
      <c r="U66" s="13"/>
      <c r="V66" s="13"/>
      <c r="W66" s="13"/>
      <c r="X66" s="13"/>
      <c r="Y66" s="13"/>
      <c r="Z66" s="13"/>
      <c r="AA66" s="13"/>
      <c r="AB66" s="13"/>
      <c r="AC66" s="13"/>
      <c r="AD66" s="11"/>
      <c r="AE66" s="11"/>
      <c r="AF66" s="11"/>
    </row>
    <row r="67" spans="1:32" s="12" customFormat="1" ht="39.950000000000003" customHeight="1" thickBot="1" x14ac:dyDescent="0.35">
      <c r="A67" s="65" t="s">
        <v>1</v>
      </c>
      <c r="B67" s="10" t="s">
        <v>1017</v>
      </c>
      <c r="C67" s="309"/>
      <c r="D67" s="151"/>
      <c r="E67" s="151"/>
      <c r="F67" s="151"/>
      <c r="G67" s="151"/>
      <c r="H67" s="152"/>
      <c r="I67" s="26"/>
      <c r="J67" s="44"/>
      <c r="K67" s="42"/>
      <c r="L67" s="42"/>
      <c r="M67" s="42"/>
      <c r="N67" s="42"/>
      <c r="O67" s="13"/>
      <c r="P67" s="13"/>
      <c r="Q67" s="13"/>
      <c r="R67" s="13"/>
      <c r="S67" s="13"/>
      <c r="T67" s="13"/>
      <c r="U67" s="13"/>
      <c r="V67" s="13"/>
      <c r="W67" s="13"/>
      <c r="X67" s="13"/>
      <c r="Y67" s="13"/>
      <c r="Z67" s="13"/>
      <c r="AA67" s="13"/>
      <c r="AB67" s="13"/>
      <c r="AC67" s="13"/>
      <c r="AD67" s="11"/>
      <c r="AE67" s="11"/>
      <c r="AF67" s="11"/>
    </row>
    <row r="68" spans="1:32" s="12" customFormat="1" ht="39.950000000000003" customHeight="1" thickBot="1" x14ac:dyDescent="0.35">
      <c r="A68" s="65" t="s">
        <v>1</v>
      </c>
      <c r="B68" s="10" t="s">
        <v>1018</v>
      </c>
      <c r="C68" s="199"/>
      <c r="D68" s="227"/>
      <c r="E68" s="227"/>
      <c r="F68" s="227"/>
      <c r="G68" s="227"/>
      <c r="H68" s="228"/>
      <c r="I68" s="26"/>
      <c r="J68" s="44"/>
      <c r="K68" s="42"/>
      <c r="L68" s="42"/>
      <c r="M68" s="42"/>
      <c r="N68" s="42"/>
      <c r="O68" s="13"/>
      <c r="P68" s="13"/>
      <c r="Q68" s="13"/>
      <c r="R68" s="13"/>
      <c r="S68" s="13"/>
      <c r="T68" s="13"/>
      <c r="U68" s="13"/>
      <c r="V68" s="13"/>
      <c r="W68" s="13"/>
      <c r="X68" s="13"/>
      <c r="Y68" s="13"/>
      <c r="Z68" s="13"/>
      <c r="AA68" s="13"/>
      <c r="AB68" s="13"/>
      <c r="AC68" s="13"/>
      <c r="AD68" s="11"/>
      <c r="AE68" s="11"/>
      <c r="AF68" s="11"/>
    </row>
    <row r="69" spans="1:32" s="12" customFormat="1" ht="39.950000000000003" customHeight="1" thickBot="1" x14ac:dyDescent="0.35">
      <c r="A69" s="71"/>
      <c r="B69" s="94" t="s">
        <v>1024</v>
      </c>
      <c r="C69" s="229"/>
      <c r="D69" s="230"/>
      <c r="E69" s="230"/>
      <c r="F69" s="230"/>
      <c r="G69" s="230"/>
      <c r="H69" s="230"/>
      <c r="I69" s="231"/>
      <c r="J69" s="42"/>
      <c r="K69" s="42"/>
      <c r="L69" s="42"/>
      <c r="M69" s="42"/>
      <c r="N69" s="42"/>
      <c r="O69" s="13"/>
      <c r="P69" s="13"/>
      <c r="Q69" s="13"/>
      <c r="R69" s="13"/>
      <c r="S69" s="13"/>
      <c r="T69" s="13"/>
      <c r="U69" s="13"/>
      <c r="V69" s="13"/>
      <c r="W69" s="13"/>
      <c r="X69" s="13"/>
      <c r="Y69" s="13"/>
      <c r="Z69" s="13"/>
      <c r="AA69" s="13"/>
      <c r="AB69" s="13"/>
      <c r="AC69" s="13"/>
      <c r="AD69" s="11"/>
      <c r="AE69" s="11"/>
      <c r="AF69" s="11"/>
    </row>
    <row r="70" spans="1:32" s="12" customFormat="1" ht="30" customHeight="1" thickBot="1" x14ac:dyDescent="0.35">
      <c r="A70" s="66" t="s">
        <v>1</v>
      </c>
      <c r="B70" s="92" t="s">
        <v>997</v>
      </c>
      <c r="C70" s="173"/>
      <c r="D70" s="174"/>
      <c r="E70" s="174"/>
      <c r="F70" s="174"/>
      <c r="G70" s="174"/>
      <c r="H70" s="189"/>
      <c r="I70" s="26"/>
      <c r="J70" s="42"/>
      <c r="K70" s="42"/>
      <c r="L70" s="42"/>
      <c r="M70" s="42"/>
      <c r="N70" s="42"/>
      <c r="O70" s="13"/>
      <c r="P70" s="13"/>
      <c r="Q70" s="13"/>
      <c r="R70" s="13"/>
      <c r="S70" s="13"/>
      <c r="T70" s="13"/>
      <c r="U70" s="13"/>
      <c r="V70" s="13"/>
      <c r="W70" s="13"/>
      <c r="X70" s="13"/>
      <c r="Y70" s="13"/>
      <c r="Z70" s="13"/>
      <c r="AA70" s="13"/>
      <c r="AB70" s="13"/>
      <c r="AC70" s="13"/>
      <c r="AD70" s="11"/>
      <c r="AE70" s="11"/>
      <c r="AF70" s="11"/>
    </row>
    <row r="71" spans="1:32" s="12" customFormat="1" ht="30" customHeight="1" x14ac:dyDescent="0.3">
      <c r="A71" s="84"/>
      <c r="B71" s="95" t="s">
        <v>1034</v>
      </c>
      <c r="C71" s="192"/>
      <c r="D71" s="193"/>
      <c r="E71" s="193"/>
      <c r="F71" s="193"/>
      <c r="G71" s="193"/>
      <c r="H71" s="193"/>
      <c r="I71" s="194"/>
      <c r="J71" s="42"/>
      <c r="K71" s="42"/>
      <c r="L71" s="42"/>
      <c r="M71" s="42"/>
      <c r="N71" s="42"/>
      <c r="O71" s="13"/>
      <c r="P71" s="13"/>
      <c r="Q71" s="13"/>
      <c r="R71" s="13"/>
      <c r="S71" s="13"/>
      <c r="T71" s="13"/>
      <c r="U71" s="13"/>
      <c r="V71" s="13"/>
      <c r="W71" s="13"/>
      <c r="X71" s="13"/>
      <c r="Y71" s="13"/>
      <c r="Z71" s="13"/>
      <c r="AA71" s="13"/>
      <c r="AB71" s="13"/>
      <c r="AC71" s="13"/>
      <c r="AD71" s="11"/>
      <c r="AE71" s="11"/>
      <c r="AF71" s="11"/>
    </row>
    <row r="72" spans="1:32" s="12" customFormat="1" ht="30" customHeight="1" x14ac:dyDescent="0.3">
      <c r="A72" s="84"/>
      <c r="B72" s="89"/>
      <c r="C72" s="175"/>
      <c r="D72" s="193"/>
      <c r="E72" s="193"/>
      <c r="F72" s="193"/>
      <c r="G72" s="193"/>
      <c r="H72" s="193"/>
      <c r="I72" s="194"/>
      <c r="J72" s="42"/>
      <c r="K72" s="42"/>
      <c r="L72" s="42"/>
      <c r="M72" s="42"/>
      <c r="N72" s="42"/>
      <c r="O72" s="13"/>
      <c r="P72" s="13"/>
      <c r="Q72" s="13"/>
      <c r="R72" s="13"/>
      <c r="S72" s="13"/>
      <c r="T72" s="13"/>
      <c r="U72" s="13"/>
      <c r="V72" s="13"/>
      <c r="W72" s="13"/>
      <c r="X72" s="13"/>
      <c r="Y72" s="13"/>
      <c r="Z72" s="13"/>
      <c r="AA72" s="13"/>
      <c r="AB72" s="13"/>
      <c r="AC72" s="13"/>
      <c r="AD72" s="11"/>
      <c r="AE72" s="11"/>
      <c r="AF72" s="11"/>
    </row>
    <row r="73" spans="1:32" s="12" customFormat="1" ht="87" customHeight="1" thickBot="1" x14ac:dyDescent="0.35">
      <c r="A73" s="67"/>
      <c r="B73" s="88"/>
      <c r="C73" s="177"/>
      <c r="D73" s="178"/>
      <c r="E73" s="178"/>
      <c r="F73" s="178"/>
      <c r="G73" s="178"/>
      <c r="H73" s="178"/>
      <c r="I73" s="180"/>
      <c r="J73" s="42"/>
      <c r="K73" s="42"/>
      <c r="L73" s="42"/>
      <c r="M73" s="42"/>
      <c r="N73" s="42"/>
      <c r="O73" s="13"/>
      <c r="P73" s="13"/>
      <c r="Q73" s="13"/>
      <c r="R73" s="13"/>
      <c r="S73" s="13"/>
      <c r="T73" s="13"/>
      <c r="U73" s="13"/>
      <c r="V73" s="13"/>
      <c r="W73" s="13"/>
      <c r="X73" s="13"/>
      <c r="Y73" s="13"/>
      <c r="Z73" s="13"/>
      <c r="AA73" s="13"/>
      <c r="AB73" s="13"/>
      <c r="AC73" s="13"/>
      <c r="AD73" s="11"/>
      <c r="AE73" s="11"/>
      <c r="AF73" s="11"/>
    </row>
    <row r="74" spans="1:32" s="12" customFormat="1" ht="39.950000000000003" customHeight="1" x14ac:dyDescent="0.3">
      <c r="A74" s="66" t="s">
        <v>1</v>
      </c>
      <c r="B74" s="92" t="s">
        <v>1019</v>
      </c>
      <c r="C74" s="173"/>
      <c r="D74" s="174"/>
      <c r="E74" s="174"/>
      <c r="F74" s="166"/>
      <c r="G74" s="167"/>
      <c r="H74" s="167"/>
      <c r="I74" s="168"/>
      <c r="J74" s="42"/>
      <c r="K74" s="42"/>
      <c r="L74" s="42"/>
      <c r="M74" s="42"/>
      <c r="N74" s="42"/>
      <c r="O74" s="13"/>
      <c r="P74" s="13"/>
      <c r="Q74" s="13"/>
      <c r="R74" s="13"/>
      <c r="S74" s="13"/>
      <c r="T74" s="13"/>
      <c r="U74" s="13"/>
      <c r="V74" s="13"/>
      <c r="W74" s="13"/>
      <c r="X74" s="13"/>
      <c r="Y74" s="13"/>
      <c r="Z74" s="13"/>
      <c r="AA74" s="13"/>
      <c r="AB74" s="13"/>
      <c r="AC74" s="13"/>
      <c r="AD74" s="11"/>
      <c r="AE74" s="11"/>
      <c r="AF74" s="11"/>
    </row>
    <row r="75" spans="1:32" s="12" customFormat="1" ht="39.950000000000003" customHeight="1" thickBot="1" x14ac:dyDescent="0.35">
      <c r="A75" s="68"/>
      <c r="B75" s="90" t="s">
        <v>983</v>
      </c>
      <c r="C75" s="195"/>
      <c r="D75" s="178"/>
      <c r="E75" s="178"/>
      <c r="F75" s="184"/>
      <c r="G75" s="196"/>
      <c r="H75" s="197"/>
      <c r="I75" s="198"/>
      <c r="J75" s="42"/>
      <c r="K75" s="42"/>
      <c r="L75" s="42"/>
      <c r="M75" s="42"/>
      <c r="N75" s="42"/>
      <c r="O75" s="13"/>
      <c r="P75" s="13"/>
      <c r="Q75" s="13"/>
      <c r="R75" s="13"/>
      <c r="S75" s="13"/>
      <c r="T75" s="13"/>
      <c r="U75" s="13"/>
      <c r="V75" s="13"/>
      <c r="W75" s="13"/>
      <c r="X75" s="13"/>
      <c r="Y75" s="13"/>
      <c r="Z75" s="13"/>
      <c r="AA75" s="13"/>
      <c r="AB75" s="13"/>
      <c r="AC75" s="13"/>
      <c r="AD75" s="11"/>
      <c r="AE75" s="11"/>
      <c r="AF75" s="11"/>
    </row>
    <row r="76" spans="1:32" s="12" customFormat="1" ht="39.950000000000003" customHeight="1" thickBot="1" x14ac:dyDescent="0.4">
      <c r="A76" s="66" t="s">
        <v>1</v>
      </c>
      <c r="B76" s="102" t="s">
        <v>1039</v>
      </c>
      <c r="C76" s="232" t="s">
        <v>15</v>
      </c>
      <c r="D76" s="174"/>
      <c r="E76" s="282"/>
      <c r="F76" s="283"/>
      <c r="G76" s="283"/>
      <c r="H76" s="147"/>
      <c r="I76" s="26"/>
      <c r="J76" s="42"/>
      <c r="K76" s="42"/>
      <c r="L76" s="42"/>
      <c r="M76" s="42"/>
      <c r="N76" s="42"/>
      <c r="O76" s="13"/>
      <c r="P76" s="13"/>
      <c r="Q76" s="13"/>
      <c r="R76" s="13"/>
      <c r="S76" s="13"/>
      <c r="T76" s="13"/>
      <c r="U76" s="13"/>
      <c r="V76" s="13"/>
      <c r="W76" s="13"/>
      <c r="X76" s="13"/>
      <c r="Y76" s="13"/>
      <c r="Z76" s="13"/>
      <c r="AA76" s="13"/>
      <c r="AB76" s="13"/>
      <c r="AC76" s="13"/>
      <c r="AD76" s="11"/>
      <c r="AE76" s="11"/>
      <c r="AF76" s="11"/>
    </row>
    <row r="77" spans="1:32" s="12" customFormat="1" ht="39.950000000000003" customHeight="1" thickBot="1" x14ac:dyDescent="0.35">
      <c r="A77" s="68"/>
      <c r="B77" s="98" t="s">
        <v>1038</v>
      </c>
      <c r="C77" s="234" t="s">
        <v>16</v>
      </c>
      <c r="D77" s="178"/>
      <c r="E77" s="280"/>
      <c r="F77" s="197"/>
      <c r="G77" s="197"/>
      <c r="H77" s="197"/>
      <c r="I77" s="281"/>
      <c r="J77" s="42"/>
      <c r="K77" s="42"/>
      <c r="L77" s="42"/>
      <c r="M77" s="42"/>
      <c r="N77" s="42"/>
      <c r="O77" s="13"/>
      <c r="P77" s="13"/>
      <c r="Q77" s="13"/>
      <c r="R77" s="13"/>
      <c r="S77" s="13"/>
      <c r="T77" s="13"/>
      <c r="U77" s="13"/>
      <c r="V77" s="13"/>
      <c r="W77" s="13"/>
      <c r="X77" s="13"/>
      <c r="Y77" s="13"/>
      <c r="Z77" s="13"/>
      <c r="AA77" s="13"/>
      <c r="AB77" s="13"/>
      <c r="AC77" s="13"/>
      <c r="AD77" s="11"/>
      <c r="AE77" s="11"/>
      <c r="AF77" s="11"/>
    </row>
    <row r="78" spans="1:32" s="12" customFormat="1" ht="39.950000000000003" customHeight="1" thickBot="1" x14ac:dyDescent="0.35">
      <c r="A78" s="71"/>
      <c r="B78" s="94" t="s">
        <v>1025</v>
      </c>
      <c r="C78" s="199"/>
      <c r="D78" s="200"/>
      <c r="E78" s="200"/>
      <c r="F78" s="200"/>
      <c r="G78" s="200"/>
      <c r="H78" s="200"/>
      <c r="I78" s="201"/>
      <c r="J78" s="42"/>
      <c r="K78" s="42"/>
      <c r="L78" s="42"/>
      <c r="M78" s="42"/>
      <c r="N78" s="42"/>
      <c r="O78" s="13"/>
      <c r="P78" s="13"/>
      <c r="Q78" s="13"/>
      <c r="R78" s="13"/>
      <c r="S78" s="13"/>
      <c r="T78" s="13"/>
      <c r="U78" s="13"/>
      <c r="V78" s="13"/>
      <c r="W78" s="13"/>
      <c r="X78" s="13"/>
      <c r="Y78" s="13"/>
      <c r="Z78" s="13"/>
      <c r="AA78" s="13"/>
      <c r="AB78" s="13"/>
      <c r="AC78" s="13"/>
      <c r="AD78" s="11"/>
      <c r="AE78" s="11"/>
      <c r="AF78" s="11"/>
    </row>
    <row r="79" spans="1:32" s="12" customFormat="1" ht="39.950000000000003" customHeight="1" x14ac:dyDescent="0.35">
      <c r="A79" s="66" t="s">
        <v>1</v>
      </c>
      <c r="B79" s="9" t="s">
        <v>1108</v>
      </c>
      <c r="C79" s="232" t="s">
        <v>17</v>
      </c>
      <c r="D79" s="233"/>
      <c r="E79" s="146"/>
      <c r="F79" s="146"/>
      <c r="G79" s="146"/>
      <c r="H79" s="146"/>
      <c r="I79" s="147"/>
      <c r="J79" s="42"/>
      <c r="K79" s="42"/>
      <c r="L79" s="42"/>
      <c r="M79" s="42"/>
      <c r="N79" s="42"/>
      <c r="O79" s="13"/>
      <c r="P79" s="13"/>
      <c r="Q79" s="13"/>
      <c r="R79" s="13"/>
      <c r="S79" s="13"/>
      <c r="T79" s="13"/>
      <c r="U79" s="13"/>
      <c r="V79" s="13"/>
      <c r="W79" s="13"/>
      <c r="X79" s="13"/>
      <c r="Y79" s="13"/>
      <c r="Z79" s="13"/>
      <c r="AA79" s="13"/>
      <c r="AB79" s="13"/>
      <c r="AC79" s="13"/>
      <c r="AD79" s="11"/>
      <c r="AE79" s="11"/>
      <c r="AF79" s="11"/>
    </row>
    <row r="80" spans="1:32" s="12" customFormat="1" ht="39.950000000000003" customHeight="1" thickBot="1" x14ac:dyDescent="0.4">
      <c r="A80" s="68"/>
      <c r="B80" s="91" t="s">
        <v>1109</v>
      </c>
      <c r="C80" s="234" t="s">
        <v>18</v>
      </c>
      <c r="D80" s="235"/>
      <c r="E80" s="184"/>
      <c r="F80" s="184"/>
      <c r="G80" s="184"/>
      <c r="H80" s="184"/>
      <c r="I80" s="198"/>
      <c r="J80" s="49"/>
      <c r="K80" s="49"/>
      <c r="L80" s="49"/>
      <c r="M80" s="49"/>
      <c r="N80" s="49"/>
      <c r="O80" s="11"/>
      <c r="P80" s="11"/>
      <c r="Q80" s="11"/>
      <c r="R80" s="11"/>
      <c r="S80" s="11"/>
      <c r="T80" s="11"/>
      <c r="U80" s="11"/>
      <c r="V80" s="11"/>
      <c r="W80" s="11"/>
      <c r="X80" s="11"/>
      <c r="Y80" s="11"/>
      <c r="Z80" s="11"/>
      <c r="AA80" s="11"/>
      <c r="AB80" s="11"/>
      <c r="AC80" s="11"/>
      <c r="AD80" s="11"/>
      <c r="AE80" s="11"/>
      <c r="AF80" s="11"/>
    </row>
    <row r="81" spans="1:32" s="31" customFormat="1" ht="39.950000000000003" customHeight="1" x14ac:dyDescent="0.25">
      <c r="A81" s="236" t="s">
        <v>22</v>
      </c>
      <c r="B81" s="237"/>
      <c r="C81" s="237"/>
      <c r="D81" s="237"/>
      <c r="E81" s="237"/>
      <c r="F81" s="237"/>
      <c r="G81" s="237"/>
      <c r="H81" s="237"/>
      <c r="I81" s="238"/>
      <c r="J81" s="51"/>
      <c r="K81" s="51"/>
      <c r="L81" s="51"/>
      <c r="M81" s="51"/>
      <c r="N81" s="51"/>
      <c r="O81" s="30"/>
      <c r="P81" s="30"/>
      <c r="Q81" s="30"/>
      <c r="R81" s="30"/>
      <c r="S81" s="30"/>
      <c r="T81" s="30"/>
      <c r="U81" s="30"/>
      <c r="V81" s="30"/>
      <c r="W81" s="30"/>
      <c r="X81" s="30"/>
      <c r="Y81" s="30"/>
      <c r="Z81" s="30"/>
      <c r="AA81" s="30"/>
      <c r="AB81" s="30"/>
      <c r="AC81" s="30"/>
      <c r="AD81" s="30"/>
      <c r="AE81" s="30"/>
      <c r="AF81" s="30"/>
    </row>
    <row r="82" spans="1:32" s="31" customFormat="1" ht="39.950000000000003" customHeight="1" x14ac:dyDescent="0.25">
      <c r="A82" s="239"/>
      <c r="B82" s="240"/>
      <c r="C82" s="240"/>
      <c r="D82" s="240"/>
      <c r="E82" s="240"/>
      <c r="F82" s="240"/>
      <c r="G82" s="240"/>
      <c r="H82" s="240"/>
      <c r="I82" s="241"/>
      <c r="J82" s="51"/>
      <c r="K82" s="51"/>
      <c r="L82" s="51"/>
      <c r="M82" s="51"/>
      <c r="N82" s="51"/>
      <c r="O82" s="30"/>
      <c r="P82" s="30"/>
      <c r="Q82" s="30"/>
      <c r="R82" s="30"/>
      <c r="S82" s="30"/>
      <c r="T82" s="30"/>
      <c r="U82" s="30"/>
      <c r="V82" s="30"/>
      <c r="W82" s="30"/>
      <c r="X82" s="30"/>
      <c r="Y82" s="30"/>
      <c r="Z82" s="30"/>
      <c r="AA82" s="30"/>
      <c r="AB82" s="30"/>
      <c r="AC82" s="30"/>
      <c r="AD82" s="30"/>
      <c r="AE82" s="30"/>
      <c r="AF82" s="30"/>
    </row>
    <row r="83" spans="1:32" s="31" customFormat="1" ht="39.950000000000003" customHeight="1" x14ac:dyDescent="0.25">
      <c r="A83" s="239"/>
      <c r="B83" s="240"/>
      <c r="C83" s="240"/>
      <c r="D83" s="240"/>
      <c r="E83" s="240"/>
      <c r="F83" s="240"/>
      <c r="G83" s="240"/>
      <c r="H83" s="240"/>
      <c r="I83" s="241"/>
      <c r="J83" s="51"/>
      <c r="K83" s="51"/>
      <c r="L83" s="51"/>
      <c r="M83" s="51"/>
      <c r="N83" s="51"/>
      <c r="O83" s="30"/>
      <c r="P83" s="30"/>
      <c r="Q83" s="30"/>
      <c r="R83" s="30"/>
      <c r="S83" s="30"/>
      <c r="T83" s="30"/>
      <c r="U83" s="30"/>
      <c r="V83" s="30"/>
      <c r="W83" s="30"/>
      <c r="X83" s="30"/>
      <c r="Y83" s="30"/>
      <c r="Z83" s="30"/>
      <c r="AA83" s="30"/>
      <c r="AB83" s="30"/>
      <c r="AC83" s="30"/>
      <c r="AD83" s="30"/>
      <c r="AE83" s="30"/>
      <c r="AF83" s="30"/>
    </row>
    <row r="84" spans="1:32" s="12" customFormat="1" ht="39.950000000000003" customHeight="1" x14ac:dyDescent="0.3">
      <c r="A84" s="242"/>
      <c r="B84" s="240"/>
      <c r="C84" s="240"/>
      <c r="D84" s="240"/>
      <c r="E84" s="240"/>
      <c r="F84" s="240"/>
      <c r="G84" s="240"/>
      <c r="H84" s="240"/>
      <c r="I84" s="241"/>
      <c r="J84" s="49"/>
      <c r="K84" s="49"/>
      <c r="L84" s="49"/>
      <c r="M84" s="49"/>
      <c r="N84" s="49"/>
      <c r="O84" s="11"/>
      <c r="P84" s="11"/>
      <c r="Q84" s="11"/>
      <c r="R84" s="11"/>
      <c r="S84" s="11"/>
      <c r="T84" s="11"/>
      <c r="U84" s="11"/>
      <c r="V84" s="11"/>
      <c r="W84" s="11"/>
      <c r="X84" s="11"/>
      <c r="Y84" s="11"/>
      <c r="Z84" s="11"/>
      <c r="AA84" s="11"/>
      <c r="AB84" s="11"/>
      <c r="AC84" s="11"/>
      <c r="AD84" s="11"/>
      <c r="AE84" s="11"/>
      <c r="AF84" s="11"/>
    </row>
    <row r="85" spans="1:32" s="12" customFormat="1" ht="39.950000000000003" customHeight="1" x14ac:dyDescent="0.35">
      <c r="A85" s="203"/>
      <c r="B85" s="204"/>
      <c r="C85" s="176"/>
      <c r="D85" s="176"/>
      <c r="E85" s="176"/>
      <c r="F85" s="176"/>
      <c r="G85" s="176"/>
      <c r="H85" s="176"/>
      <c r="I85" s="194"/>
      <c r="J85" s="49"/>
      <c r="K85" s="49"/>
      <c r="L85" s="49"/>
      <c r="M85" s="49"/>
      <c r="N85" s="49"/>
      <c r="O85" s="11"/>
      <c r="P85" s="11"/>
      <c r="Q85" s="11"/>
      <c r="R85" s="11"/>
      <c r="S85" s="11"/>
      <c r="T85" s="11"/>
      <c r="U85" s="11"/>
      <c r="V85" s="11"/>
      <c r="W85" s="11"/>
      <c r="X85" s="11"/>
      <c r="Y85" s="11"/>
      <c r="Z85" s="11"/>
      <c r="AA85" s="11"/>
      <c r="AB85" s="11"/>
      <c r="AC85" s="11"/>
      <c r="AD85" s="11"/>
      <c r="AE85" s="11"/>
      <c r="AF85" s="11"/>
    </row>
    <row r="86" spans="1:32" s="12" customFormat="1" ht="39.950000000000003" customHeight="1" thickBot="1" x14ac:dyDescent="0.35">
      <c r="A86" s="243" t="s">
        <v>23</v>
      </c>
      <c r="B86" s="244"/>
      <c r="C86" s="244"/>
      <c r="D86" s="244"/>
      <c r="E86" s="244"/>
      <c r="F86" s="244"/>
      <c r="G86" s="244"/>
      <c r="H86" s="244"/>
      <c r="I86" s="245"/>
      <c r="J86" s="49"/>
      <c r="K86" s="49"/>
      <c r="L86" s="49"/>
      <c r="M86" s="49"/>
      <c r="N86" s="49"/>
      <c r="O86" s="11"/>
      <c r="P86" s="11"/>
      <c r="Q86" s="11"/>
      <c r="R86" s="11"/>
      <c r="S86" s="11"/>
      <c r="T86" s="11"/>
      <c r="U86" s="11"/>
      <c r="V86" s="11"/>
      <c r="W86" s="11"/>
      <c r="X86" s="11"/>
      <c r="Y86" s="11"/>
      <c r="Z86" s="11"/>
      <c r="AA86" s="11"/>
      <c r="AB86" s="11"/>
      <c r="AC86" s="11"/>
      <c r="AD86" s="11"/>
      <c r="AE86" s="11"/>
      <c r="AF86" s="11"/>
    </row>
    <row r="87" spans="1:32" s="12" customFormat="1" ht="0.75" customHeight="1" x14ac:dyDescent="0.3">
      <c r="A87" s="215" t="s">
        <v>1076</v>
      </c>
      <c r="B87" s="216"/>
      <c r="C87" s="216"/>
      <c r="D87" s="216"/>
      <c r="E87" s="216"/>
      <c r="F87" s="216"/>
      <c r="G87" s="216"/>
      <c r="H87" s="216"/>
      <c r="I87" s="217"/>
      <c r="J87" s="49"/>
      <c r="K87" s="49"/>
      <c r="L87" s="49"/>
      <c r="M87" s="49"/>
      <c r="N87" s="49"/>
      <c r="O87" s="11"/>
      <c r="P87" s="11"/>
      <c r="Q87" s="11"/>
      <c r="R87" s="11"/>
      <c r="S87" s="11"/>
      <c r="T87" s="11"/>
      <c r="U87" s="11"/>
      <c r="V87" s="11"/>
      <c r="W87" s="11"/>
      <c r="X87" s="11"/>
      <c r="Y87" s="11"/>
      <c r="Z87" s="11"/>
      <c r="AA87" s="11"/>
      <c r="AB87" s="11"/>
      <c r="AC87" s="11"/>
      <c r="AD87" s="11"/>
      <c r="AE87" s="11"/>
      <c r="AF87" s="11"/>
    </row>
    <row r="88" spans="1:32" s="12" customFormat="1" ht="46.5" customHeight="1" x14ac:dyDescent="0.3">
      <c r="A88" s="218"/>
      <c r="B88" s="219"/>
      <c r="C88" s="219"/>
      <c r="D88" s="219"/>
      <c r="E88" s="219"/>
      <c r="F88" s="219"/>
      <c r="G88" s="219"/>
      <c r="H88" s="219"/>
      <c r="I88" s="220"/>
      <c r="J88" s="49"/>
      <c r="K88" s="49"/>
      <c r="L88" s="49"/>
      <c r="M88" s="49"/>
      <c r="N88" s="49"/>
      <c r="O88" s="11"/>
      <c r="P88" s="11"/>
      <c r="Q88" s="11"/>
      <c r="R88" s="11"/>
      <c r="S88" s="11"/>
      <c r="T88" s="11"/>
      <c r="U88" s="11"/>
      <c r="V88" s="11"/>
      <c r="W88" s="11"/>
      <c r="X88" s="11"/>
      <c r="Y88" s="11"/>
      <c r="Z88" s="11"/>
      <c r="AA88" s="11"/>
      <c r="AB88" s="11"/>
      <c r="AC88" s="11"/>
      <c r="AD88" s="11"/>
      <c r="AE88" s="11"/>
      <c r="AF88" s="11"/>
    </row>
    <row r="89" spans="1:32" s="12" customFormat="1" ht="63.75" customHeight="1" x14ac:dyDescent="0.3">
      <c r="A89" s="218"/>
      <c r="B89" s="219"/>
      <c r="C89" s="219"/>
      <c r="D89" s="219"/>
      <c r="E89" s="219"/>
      <c r="F89" s="219"/>
      <c r="G89" s="219"/>
      <c r="H89" s="219"/>
      <c r="I89" s="220"/>
      <c r="J89" s="49"/>
      <c r="K89" s="49"/>
      <c r="L89" s="49"/>
      <c r="M89" s="49"/>
      <c r="N89" s="49"/>
      <c r="O89" s="11"/>
      <c r="P89" s="11"/>
      <c r="Q89" s="11"/>
      <c r="R89" s="11"/>
      <c r="S89" s="11"/>
      <c r="T89" s="11"/>
      <c r="U89" s="11"/>
      <c r="V89" s="11"/>
      <c r="W89" s="11"/>
      <c r="X89" s="11"/>
      <c r="Y89" s="11"/>
      <c r="Z89" s="11"/>
      <c r="AA89" s="11"/>
      <c r="AB89" s="11"/>
      <c r="AC89" s="11"/>
      <c r="AD89" s="11"/>
      <c r="AE89" s="11"/>
      <c r="AF89" s="11"/>
    </row>
    <row r="90" spans="1:32" s="12" customFormat="1" ht="75" customHeight="1" thickBot="1" x14ac:dyDescent="0.35">
      <c r="A90" s="221"/>
      <c r="B90" s="222"/>
      <c r="C90" s="222"/>
      <c r="D90" s="222"/>
      <c r="E90" s="222"/>
      <c r="F90" s="222"/>
      <c r="G90" s="222"/>
      <c r="H90" s="222"/>
      <c r="I90" s="223"/>
      <c r="J90" s="49"/>
      <c r="K90" s="49"/>
      <c r="L90" s="49"/>
      <c r="M90" s="49"/>
      <c r="N90" s="49"/>
      <c r="O90" s="11"/>
      <c r="P90" s="11"/>
      <c r="Q90" s="11"/>
      <c r="R90" s="11"/>
      <c r="S90" s="11"/>
      <c r="T90" s="11"/>
      <c r="U90" s="11"/>
      <c r="V90" s="11"/>
      <c r="W90" s="11"/>
      <c r="X90" s="11"/>
      <c r="Y90" s="11"/>
      <c r="Z90" s="11"/>
      <c r="AA90" s="11"/>
      <c r="AB90" s="11"/>
      <c r="AC90" s="11"/>
      <c r="AD90" s="11"/>
      <c r="AE90" s="11"/>
      <c r="AF90" s="11"/>
    </row>
    <row r="91" spans="1:32" s="12" customFormat="1" ht="33.75" hidden="1" customHeight="1" x14ac:dyDescent="0.3">
      <c r="A91" s="72"/>
      <c r="B91" s="15"/>
      <c r="C91" s="32"/>
      <c r="F91" s="32"/>
      <c r="G91" s="32"/>
      <c r="H91" s="32"/>
      <c r="I91" s="32"/>
      <c r="J91" s="49"/>
      <c r="K91" s="49"/>
      <c r="L91" s="49"/>
      <c r="M91" s="49"/>
      <c r="N91" s="49"/>
      <c r="O91" s="11"/>
      <c r="P91" s="11"/>
      <c r="Q91" s="11"/>
      <c r="R91" s="11"/>
      <c r="S91" s="11"/>
      <c r="T91" s="11"/>
      <c r="U91" s="11"/>
      <c r="V91" s="11"/>
      <c r="W91" s="11"/>
      <c r="X91" s="11"/>
      <c r="Y91" s="11"/>
      <c r="Z91" s="11"/>
      <c r="AA91" s="11"/>
      <c r="AB91" s="11"/>
      <c r="AC91" s="11"/>
      <c r="AD91" s="11"/>
      <c r="AE91" s="11"/>
      <c r="AF91" s="11"/>
    </row>
    <row r="92" spans="1:32" s="36" customFormat="1" ht="25.5" hidden="1" customHeight="1" x14ac:dyDescent="0.25">
      <c r="A92" s="73"/>
      <c r="B92" s="34"/>
      <c r="C92" s="34"/>
      <c r="D92" s="34"/>
      <c r="E92" s="34"/>
      <c r="F92" s="34"/>
      <c r="G92" s="33"/>
      <c r="H92" s="33"/>
      <c r="I92" s="33"/>
      <c r="J92" s="52"/>
      <c r="K92" s="52"/>
      <c r="L92" s="52"/>
      <c r="M92" s="52"/>
      <c r="N92" s="52"/>
      <c r="O92" s="35"/>
      <c r="P92" s="35"/>
      <c r="Q92" s="35"/>
      <c r="R92" s="35"/>
      <c r="S92" s="35"/>
      <c r="T92" s="35"/>
      <c r="U92" s="35"/>
      <c r="V92" s="35"/>
      <c r="W92" s="35"/>
      <c r="X92" s="35"/>
      <c r="Y92" s="35"/>
      <c r="Z92" s="35"/>
      <c r="AA92" s="35"/>
      <c r="AB92" s="35"/>
      <c r="AC92" s="35"/>
      <c r="AD92" s="35"/>
      <c r="AE92" s="35"/>
      <c r="AF92" s="35"/>
    </row>
    <row r="93" spans="1:32" s="36" customFormat="1" ht="25.5" hidden="1" customHeight="1" x14ac:dyDescent="0.25">
      <c r="A93" s="73"/>
      <c r="B93" s="37" t="s">
        <v>174</v>
      </c>
      <c r="C93" s="38"/>
      <c r="D93" s="37" t="s">
        <v>175</v>
      </c>
      <c r="E93" s="34"/>
      <c r="F93" s="37" t="s">
        <v>846</v>
      </c>
      <c r="G93" s="33"/>
      <c r="H93" s="37" t="s">
        <v>827</v>
      </c>
      <c r="J93" s="53"/>
      <c r="K93" s="52"/>
      <c r="L93" s="52"/>
      <c r="M93" s="52"/>
      <c r="N93" s="52"/>
      <c r="O93" s="35"/>
      <c r="P93" s="35"/>
      <c r="Q93" s="35"/>
      <c r="R93" s="35"/>
      <c r="S93" s="35"/>
      <c r="T93" s="35"/>
      <c r="U93" s="35"/>
      <c r="V93" s="35"/>
      <c r="W93" s="35"/>
      <c r="X93" s="35"/>
      <c r="Y93" s="35"/>
      <c r="Z93" s="35"/>
      <c r="AA93" s="35"/>
      <c r="AB93" s="35"/>
      <c r="AC93" s="35"/>
      <c r="AD93" s="35"/>
      <c r="AE93" s="35"/>
      <c r="AF93" s="35"/>
    </row>
    <row r="94" spans="1:32" s="123" customFormat="1" ht="20.100000000000001" hidden="1" customHeight="1" x14ac:dyDescent="0.25">
      <c r="A94" s="117"/>
      <c r="B94" s="118" t="s">
        <v>1112</v>
      </c>
      <c r="C94" s="119"/>
      <c r="D94" s="118" t="s">
        <v>638</v>
      </c>
      <c r="E94" s="119"/>
      <c r="F94" s="116" t="s">
        <v>1040</v>
      </c>
      <c r="G94" s="119"/>
      <c r="H94" s="120" t="s">
        <v>1136</v>
      </c>
      <c r="I94" s="119"/>
      <c r="J94" s="121"/>
      <c r="K94" s="121"/>
      <c r="L94" s="121"/>
      <c r="M94" s="121"/>
      <c r="N94" s="121"/>
      <c r="O94" s="122"/>
      <c r="P94" s="122"/>
      <c r="Q94" s="122"/>
      <c r="R94" s="122"/>
      <c r="S94" s="122"/>
      <c r="T94" s="122"/>
      <c r="U94" s="122"/>
      <c r="V94" s="122"/>
      <c r="W94" s="122"/>
      <c r="X94" s="122"/>
      <c r="Y94" s="122"/>
      <c r="Z94" s="122"/>
      <c r="AA94" s="122"/>
      <c r="AB94" s="122"/>
      <c r="AC94" s="122"/>
      <c r="AD94" s="122"/>
      <c r="AE94" s="122"/>
      <c r="AF94" s="122"/>
    </row>
    <row r="95" spans="1:32" s="123" customFormat="1" ht="20.100000000000001" hidden="1" customHeight="1" x14ac:dyDescent="0.25">
      <c r="A95" s="117"/>
      <c r="B95" s="118" t="s">
        <v>1113</v>
      </c>
      <c r="C95" s="119"/>
      <c r="D95" s="118" t="s">
        <v>639</v>
      </c>
      <c r="E95" s="119"/>
      <c r="F95" s="116" t="s">
        <v>1077</v>
      </c>
      <c r="G95" s="119"/>
      <c r="H95" s="120" t="s">
        <v>1085</v>
      </c>
      <c r="I95" s="119"/>
      <c r="J95" s="121"/>
      <c r="K95" s="121"/>
      <c r="L95" s="121"/>
      <c r="M95" s="121"/>
      <c r="N95" s="121"/>
      <c r="O95" s="122"/>
      <c r="P95" s="122"/>
      <c r="Q95" s="122"/>
      <c r="R95" s="122"/>
      <c r="S95" s="122"/>
      <c r="T95" s="122"/>
      <c r="U95" s="122"/>
      <c r="V95" s="122"/>
      <c r="W95" s="122"/>
      <c r="X95" s="122"/>
      <c r="Y95" s="122"/>
      <c r="Z95" s="122"/>
      <c r="AA95" s="122"/>
      <c r="AB95" s="122"/>
      <c r="AC95" s="122"/>
      <c r="AD95" s="122"/>
      <c r="AE95" s="122"/>
      <c r="AF95" s="122"/>
    </row>
    <row r="96" spans="1:32" s="123" customFormat="1" ht="20.100000000000001" hidden="1" customHeight="1" x14ac:dyDescent="0.25">
      <c r="A96" s="117"/>
      <c r="B96" s="118" t="s">
        <v>1114</v>
      </c>
      <c r="C96" s="119"/>
      <c r="D96" s="118" t="s">
        <v>919</v>
      </c>
      <c r="E96" s="119"/>
      <c r="F96" s="116" t="s">
        <v>176</v>
      </c>
      <c r="G96" s="119"/>
      <c r="H96" s="120" t="s">
        <v>1100</v>
      </c>
      <c r="I96" s="119"/>
      <c r="J96" s="121"/>
      <c r="K96" s="121"/>
      <c r="L96" s="121"/>
      <c r="M96" s="121"/>
      <c r="N96" s="121"/>
      <c r="O96" s="122"/>
      <c r="P96" s="122"/>
      <c r="Q96" s="122"/>
      <c r="R96" s="122"/>
      <c r="S96" s="122"/>
      <c r="T96" s="122"/>
      <c r="U96" s="122"/>
      <c r="V96" s="122"/>
      <c r="W96" s="122"/>
      <c r="X96" s="122"/>
      <c r="Y96" s="122"/>
      <c r="Z96" s="122"/>
      <c r="AA96" s="122"/>
      <c r="AB96" s="122"/>
      <c r="AC96" s="122"/>
      <c r="AD96" s="122"/>
      <c r="AE96" s="122"/>
      <c r="AF96" s="122"/>
    </row>
    <row r="97" spans="1:32" s="123" customFormat="1" ht="20.100000000000001" hidden="1" customHeight="1" x14ac:dyDescent="0.25">
      <c r="A97" s="117"/>
      <c r="B97" s="118" t="s">
        <v>1115</v>
      </c>
      <c r="C97" s="119"/>
      <c r="D97" s="118" t="s">
        <v>640</v>
      </c>
      <c r="E97" s="119"/>
      <c r="F97" s="116" t="s">
        <v>177</v>
      </c>
      <c r="G97" s="119"/>
      <c r="H97" s="120" t="s">
        <v>1054</v>
      </c>
      <c r="I97" s="119"/>
      <c r="J97" s="121"/>
      <c r="K97" s="121"/>
      <c r="L97" s="121"/>
      <c r="M97" s="121"/>
      <c r="N97" s="121"/>
      <c r="O97" s="122"/>
      <c r="P97" s="122"/>
      <c r="Q97" s="122"/>
      <c r="R97" s="122"/>
      <c r="S97" s="122"/>
      <c r="T97" s="122"/>
      <c r="U97" s="122"/>
      <c r="V97" s="122"/>
      <c r="W97" s="122"/>
      <c r="X97" s="122"/>
      <c r="Y97" s="122"/>
      <c r="Z97" s="122"/>
      <c r="AA97" s="122"/>
      <c r="AB97" s="122"/>
      <c r="AC97" s="122"/>
      <c r="AD97" s="122"/>
      <c r="AE97" s="122"/>
      <c r="AF97" s="122"/>
    </row>
    <row r="98" spans="1:32" s="123" customFormat="1" ht="20.100000000000001" hidden="1" customHeight="1" x14ac:dyDescent="0.25">
      <c r="A98" s="117"/>
      <c r="B98" s="118" t="s">
        <v>1116</v>
      </c>
      <c r="C98" s="119"/>
      <c r="D98" s="118" t="s">
        <v>641</v>
      </c>
      <c r="E98" s="119"/>
      <c r="F98" s="116" t="s">
        <v>178</v>
      </c>
      <c r="G98" s="119"/>
      <c r="H98" s="120" t="s">
        <v>1125</v>
      </c>
      <c r="I98" s="119"/>
      <c r="J98" s="121"/>
      <c r="K98" s="121"/>
      <c r="L98" s="121"/>
      <c r="M98" s="121"/>
      <c r="N98" s="121"/>
      <c r="O98" s="122"/>
      <c r="P98" s="122"/>
      <c r="Q98" s="122"/>
      <c r="R98" s="122"/>
      <c r="S98" s="122"/>
      <c r="T98" s="122"/>
      <c r="U98" s="122"/>
      <c r="V98" s="122"/>
      <c r="W98" s="122"/>
      <c r="X98" s="122"/>
      <c r="Y98" s="122"/>
      <c r="Z98" s="122"/>
      <c r="AA98" s="122"/>
      <c r="AB98" s="122"/>
      <c r="AC98" s="122"/>
      <c r="AD98" s="122"/>
      <c r="AE98" s="122"/>
      <c r="AF98" s="122"/>
    </row>
    <row r="99" spans="1:32" s="123" customFormat="1" ht="20.100000000000001" hidden="1" customHeight="1" x14ac:dyDescent="0.25">
      <c r="A99" s="117"/>
      <c r="B99" s="118" t="s">
        <v>1117</v>
      </c>
      <c r="C99" s="119"/>
      <c r="D99" s="118" t="s">
        <v>920</v>
      </c>
      <c r="E99" s="119"/>
      <c r="F99" s="116" t="s">
        <v>179</v>
      </c>
      <c r="G99" s="119"/>
      <c r="H99" s="120" t="s">
        <v>978</v>
      </c>
      <c r="I99" s="119"/>
      <c r="J99" s="121"/>
      <c r="K99" s="121"/>
      <c r="L99" s="121"/>
      <c r="M99" s="121"/>
      <c r="N99" s="121"/>
      <c r="O99" s="122"/>
      <c r="P99" s="122"/>
      <c r="Q99" s="122"/>
      <c r="R99" s="122"/>
      <c r="S99" s="122"/>
      <c r="T99" s="122"/>
      <c r="U99" s="122"/>
      <c r="V99" s="122"/>
      <c r="W99" s="122"/>
      <c r="X99" s="122"/>
      <c r="Y99" s="122"/>
      <c r="Z99" s="122"/>
      <c r="AA99" s="122"/>
      <c r="AB99" s="122"/>
      <c r="AC99" s="122"/>
      <c r="AD99" s="122"/>
      <c r="AE99" s="122"/>
      <c r="AF99" s="122"/>
    </row>
    <row r="100" spans="1:32" s="123" customFormat="1" ht="20.100000000000001" hidden="1" customHeight="1" x14ac:dyDescent="0.25">
      <c r="A100" s="117"/>
      <c r="B100" s="118" t="s">
        <v>870</v>
      </c>
      <c r="C100" s="119"/>
      <c r="D100" s="118" t="s">
        <v>642</v>
      </c>
      <c r="E100" s="119"/>
      <c r="F100" s="116" t="s">
        <v>1088</v>
      </c>
      <c r="G100" s="119"/>
      <c r="H100" s="120" t="s">
        <v>868</v>
      </c>
      <c r="I100" s="119"/>
      <c r="J100" s="121"/>
      <c r="K100" s="121"/>
      <c r="L100" s="121"/>
      <c r="M100" s="121"/>
      <c r="N100" s="121"/>
      <c r="O100" s="122"/>
      <c r="P100" s="122"/>
      <c r="Q100" s="122"/>
      <c r="R100" s="122"/>
      <c r="S100" s="122"/>
      <c r="T100" s="122"/>
      <c r="U100" s="122"/>
      <c r="V100" s="122"/>
      <c r="W100" s="122"/>
      <c r="X100" s="122"/>
      <c r="Y100" s="122"/>
      <c r="Z100" s="122"/>
      <c r="AA100" s="122"/>
      <c r="AB100" s="122"/>
      <c r="AC100" s="122"/>
      <c r="AD100" s="122"/>
      <c r="AE100" s="122"/>
      <c r="AF100" s="122"/>
    </row>
    <row r="101" spans="1:32" s="123" customFormat="1" ht="20.100000000000001" hidden="1" customHeight="1" x14ac:dyDescent="0.25">
      <c r="A101" s="117"/>
      <c r="B101" s="118" t="s">
        <v>871</v>
      </c>
      <c r="C101" s="119"/>
      <c r="D101" s="118" t="s">
        <v>643</v>
      </c>
      <c r="E101" s="119"/>
      <c r="F101" s="116" t="s">
        <v>180</v>
      </c>
      <c r="G101" s="119"/>
      <c r="H101" s="120" t="s">
        <v>828</v>
      </c>
      <c r="I101" s="119"/>
      <c r="J101" s="121"/>
      <c r="K101" s="121"/>
      <c r="L101" s="121"/>
      <c r="M101" s="121"/>
      <c r="N101" s="121"/>
      <c r="O101" s="122"/>
      <c r="P101" s="122"/>
      <c r="Q101" s="122"/>
      <c r="R101" s="122"/>
      <c r="S101" s="122"/>
      <c r="T101" s="122"/>
      <c r="U101" s="122"/>
      <c r="V101" s="122"/>
      <c r="W101" s="122"/>
      <c r="X101" s="122"/>
      <c r="Y101" s="122"/>
      <c r="Z101" s="122"/>
      <c r="AA101" s="122"/>
      <c r="AB101" s="122"/>
      <c r="AC101" s="122"/>
      <c r="AD101" s="122"/>
      <c r="AE101" s="122"/>
      <c r="AF101" s="122"/>
    </row>
    <row r="102" spans="1:32" s="123" customFormat="1" ht="20.100000000000001" hidden="1" customHeight="1" x14ac:dyDescent="0.25">
      <c r="A102" s="117"/>
      <c r="B102" s="118" t="s">
        <v>872</v>
      </c>
      <c r="C102" s="119"/>
      <c r="D102" s="118" t="s">
        <v>644</v>
      </c>
      <c r="E102" s="119"/>
      <c r="F102" s="116" t="s">
        <v>181</v>
      </c>
      <c r="G102" s="119"/>
      <c r="H102" s="120" t="s">
        <v>1126</v>
      </c>
      <c r="I102" s="119"/>
      <c r="J102" s="121"/>
      <c r="K102" s="121"/>
      <c r="L102" s="121"/>
      <c r="M102" s="121"/>
      <c r="N102" s="121"/>
      <c r="O102" s="122"/>
      <c r="P102" s="122"/>
      <c r="Q102" s="122"/>
      <c r="R102" s="122"/>
      <c r="S102" s="122"/>
      <c r="T102" s="122"/>
      <c r="U102" s="122"/>
      <c r="V102" s="122"/>
      <c r="W102" s="122"/>
      <c r="X102" s="122"/>
      <c r="Y102" s="122"/>
      <c r="Z102" s="122"/>
      <c r="AA102" s="122"/>
      <c r="AB102" s="122"/>
      <c r="AC102" s="122"/>
      <c r="AD102" s="122"/>
      <c r="AE102" s="122"/>
      <c r="AF102" s="122"/>
    </row>
    <row r="103" spans="1:32" s="123" customFormat="1" ht="20.100000000000001" hidden="1" customHeight="1" x14ac:dyDescent="0.25">
      <c r="A103" s="117"/>
      <c r="B103" s="118" t="s">
        <v>873</v>
      </c>
      <c r="C103" s="119"/>
      <c r="D103" s="118" t="s">
        <v>645</v>
      </c>
      <c r="E103" s="119"/>
      <c r="F103" s="116" t="s">
        <v>182</v>
      </c>
      <c r="G103" s="119"/>
      <c r="H103" s="120" t="s">
        <v>1127</v>
      </c>
      <c r="I103" s="119"/>
      <c r="J103" s="121"/>
      <c r="K103" s="121"/>
      <c r="L103" s="121"/>
      <c r="M103" s="121"/>
      <c r="N103" s="121"/>
      <c r="O103" s="122"/>
      <c r="P103" s="122"/>
      <c r="Q103" s="122"/>
      <c r="R103" s="122"/>
      <c r="S103" s="122"/>
      <c r="T103" s="122"/>
      <c r="U103" s="122"/>
      <c r="V103" s="122"/>
      <c r="W103" s="122"/>
      <c r="X103" s="122"/>
      <c r="Y103" s="122"/>
      <c r="Z103" s="122"/>
      <c r="AA103" s="122"/>
      <c r="AB103" s="122"/>
      <c r="AC103" s="122"/>
      <c r="AD103" s="122"/>
      <c r="AE103" s="122"/>
      <c r="AF103" s="122"/>
    </row>
    <row r="104" spans="1:32" s="123" customFormat="1" ht="20.100000000000001" hidden="1" customHeight="1" x14ac:dyDescent="0.25">
      <c r="A104" s="117"/>
      <c r="B104" s="118" t="s">
        <v>874</v>
      </c>
      <c r="C104" s="119"/>
      <c r="D104" s="118" t="s">
        <v>646</v>
      </c>
      <c r="E104" s="119"/>
      <c r="F104" s="116" t="s">
        <v>879</v>
      </c>
      <c r="G104" s="119"/>
      <c r="H104" s="120" t="s">
        <v>1137</v>
      </c>
      <c r="I104" s="119"/>
      <c r="J104" s="121"/>
      <c r="K104" s="121"/>
      <c r="L104" s="121"/>
      <c r="M104" s="121"/>
      <c r="N104" s="121"/>
      <c r="O104" s="122"/>
      <c r="P104" s="122"/>
      <c r="Q104" s="122"/>
      <c r="R104" s="122"/>
      <c r="S104" s="122"/>
      <c r="T104" s="122"/>
      <c r="U104" s="122"/>
      <c r="V104" s="122"/>
      <c r="W104" s="122"/>
      <c r="X104" s="122"/>
      <c r="Y104" s="122"/>
      <c r="Z104" s="122"/>
      <c r="AA104" s="122"/>
      <c r="AB104" s="122"/>
      <c r="AC104" s="122"/>
      <c r="AD104" s="122"/>
      <c r="AE104" s="122"/>
      <c r="AF104" s="122"/>
    </row>
    <row r="105" spans="1:32" s="123" customFormat="1" ht="20.100000000000001" hidden="1" customHeight="1" x14ac:dyDescent="0.25">
      <c r="A105" s="124"/>
      <c r="B105" s="118" t="s">
        <v>875</v>
      </c>
      <c r="D105" s="118" t="s">
        <v>647</v>
      </c>
      <c r="F105" s="116" t="s">
        <v>1047</v>
      </c>
      <c r="H105" s="120" t="s">
        <v>859</v>
      </c>
      <c r="J105" s="121"/>
      <c r="K105" s="121"/>
      <c r="L105" s="121"/>
      <c r="M105" s="121"/>
      <c r="N105" s="121"/>
      <c r="O105" s="122"/>
      <c r="P105" s="122"/>
      <c r="Q105" s="122"/>
      <c r="R105" s="122"/>
      <c r="S105" s="122"/>
      <c r="T105" s="122"/>
      <c r="U105" s="122"/>
      <c r="V105" s="122"/>
      <c r="W105" s="122"/>
      <c r="X105" s="122"/>
      <c r="Y105" s="122"/>
      <c r="Z105" s="122"/>
      <c r="AA105" s="122"/>
      <c r="AB105" s="122"/>
      <c r="AC105" s="122"/>
      <c r="AD105" s="122"/>
      <c r="AE105" s="122"/>
      <c r="AF105" s="122"/>
    </row>
    <row r="106" spans="1:32" s="123" customFormat="1" ht="20.100000000000001" hidden="1" customHeight="1" x14ac:dyDescent="0.25">
      <c r="A106" s="124"/>
      <c r="B106" s="118" t="s">
        <v>1118</v>
      </c>
      <c r="D106" s="118" t="s">
        <v>648</v>
      </c>
      <c r="F106" s="116" t="s">
        <v>183</v>
      </c>
      <c r="H106" s="120" t="s">
        <v>829</v>
      </c>
      <c r="J106" s="121"/>
      <c r="K106" s="121"/>
      <c r="L106" s="121"/>
      <c r="M106" s="121"/>
      <c r="N106" s="121"/>
      <c r="O106" s="122"/>
      <c r="P106" s="122"/>
      <c r="Q106" s="122"/>
      <c r="R106" s="122"/>
      <c r="S106" s="122"/>
      <c r="T106" s="122"/>
      <c r="U106" s="122"/>
      <c r="V106" s="122"/>
      <c r="W106" s="122"/>
      <c r="X106" s="122"/>
      <c r="Y106" s="122"/>
      <c r="Z106" s="122"/>
      <c r="AA106" s="122"/>
      <c r="AB106" s="122"/>
      <c r="AC106" s="122"/>
      <c r="AD106" s="122"/>
      <c r="AE106" s="122"/>
      <c r="AF106" s="122"/>
    </row>
    <row r="107" spans="1:32" s="123" customFormat="1" ht="27" hidden="1" customHeight="1" x14ac:dyDescent="0.25">
      <c r="A107" s="124"/>
      <c r="B107" s="118" t="s">
        <v>876</v>
      </c>
      <c r="D107" s="118" t="s">
        <v>649</v>
      </c>
      <c r="F107" s="116" t="s">
        <v>184</v>
      </c>
      <c r="H107" s="120" t="s">
        <v>979</v>
      </c>
      <c r="J107" s="121"/>
      <c r="K107" s="121"/>
      <c r="L107" s="121"/>
      <c r="M107" s="121"/>
      <c r="N107" s="121"/>
      <c r="O107" s="122"/>
      <c r="P107" s="122"/>
      <c r="Q107" s="122"/>
      <c r="R107" s="122"/>
      <c r="S107" s="122"/>
      <c r="T107" s="122"/>
      <c r="U107" s="122"/>
      <c r="V107" s="122"/>
      <c r="W107" s="122"/>
      <c r="X107" s="122"/>
      <c r="Y107" s="122"/>
      <c r="Z107" s="122"/>
      <c r="AA107" s="122"/>
      <c r="AB107" s="122"/>
      <c r="AC107" s="122"/>
      <c r="AD107" s="122"/>
      <c r="AE107" s="122"/>
      <c r="AF107" s="122"/>
    </row>
    <row r="108" spans="1:32" s="123" customFormat="1" ht="27" hidden="1" customHeight="1" x14ac:dyDescent="0.25">
      <c r="A108" s="124"/>
      <c r="B108" s="118" t="s">
        <v>877</v>
      </c>
      <c r="D108" s="118" t="s">
        <v>650</v>
      </c>
      <c r="F108" s="116" t="s">
        <v>880</v>
      </c>
      <c r="H108" s="120" t="s">
        <v>980</v>
      </c>
      <c r="J108" s="121"/>
      <c r="K108" s="121"/>
      <c r="L108" s="121"/>
      <c r="M108" s="121"/>
      <c r="N108" s="121"/>
      <c r="O108" s="122"/>
      <c r="P108" s="122"/>
      <c r="Q108" s="122"/>
      <c r="R108" s="122"/>
      <c r="S108" s="122"/>
      <c r="T108" s="122"/>
      <c r="U108" s="122"/>
      <c r="V108" s="122"/>
      <c r="W108" s="122"/>
      <c r="X108" s="122"/>
      <c r="Y108" s="122"/>
      <c r="Z108" s="122"/>
      <c r="AA108" s="122"/>
      <c r="AB108" s="122"/>
      <c r="AC108" s="122"/>
      <c r="AD108" s="122"/>
      <c r="AE108" s="122"/>
      <c r="AF108" s="122"/>
    </row>
    <row r="109" spans="1:32" s="123" customFormat="1" ht="36" hidden="1" customHeight="1" x14ac:dyDescent="0.25">
      <c r="A109" s="124"/>
      <c r="B109" s="118" t="s">
        <v>878</v>
      </c>
      <c r="D109" s="118" t="s">
        <v>651</v>
      </c>
      <c r="F109" s="116" t="s">
        <v>185</v>
      </c>
      <c r="H109" s="120" t="s">
        <v>1052</v>
      </c>
      <c r="J109" s="121"/>
      <c r="K109" s="121"/>
      <c r="L109" s="121"/>
      <c r="M109" s="121"/>
      <c r="N109" s="121"/>
      <c r="O109" s="122"/>
      <c r="P109" s="122"/>
      <c r="Q109" s="122"/>
      <c r="R109" s="122"/>
      <c r="S109" s="122"/>
      <c r="T109" s="122"/>
      <c r="U109" s="122"/>
      <c r="V109" s="122"/>
      <c r="W109" s="122"/>
      <c r="X109" s="122"/>
      <c r="Y109" s="122"/>
      <c r="Z109" s="122"/>
      <c r="AA109" s="122"/>
      <c r="AB109" s="122"/>
      <c r="AC109" s="122"/>
      <c r="AD109" s="122"/>
      <c r="AE109" s="122"/>
      <c r="AF109" s="122"/>
    </row>
    <row r="110" spans="1:32" s="123" customFormat="1" ht="20.100000000000001" hidden="1" customHeight="1" x14ac:dyDescent="0.25">
      <c r="A110" s="124"/>
      <c r="B110" s="118" t="s">
        <v>173</v>
      </c>
      <c r="D110" s="118" t="s">
        <v>652</v>
      </c>
      <c r="F110" s="116" t="s">
        <v>186</v>
      </c>
      <c r="H110" s="120" t="s">
        <v>1138</v>
      </c>
      <c r="J110" s="121"/>
      <c r="K110" s="121"/>
      <c r="L110" s="121"/>
      <c r="M110" s="121"/>
      <c r="N110" s="121"/>
      <c r="O110" s="122"/>
      <c r="P110" s="122"/>
      <c r="Q110" s="122"/>
      <c r="R110" s="122"/>
      <c r="S110" s="122"/>
      <c r="T110" s="122"/>
      <c r="U110" s="122"/>
      <c r="V110" s="122"/>
      <c r="W110" s="122"/>
      <c r="X110" s="122"/>
      <c r="Y110" s="122"/>
      <c r="Z110" s="122"/>
      <c r="AA110" s="122"/>
      <c r="AB110" s="122"/>
      <c r="AC110" s="122"/>
      <c r="AD110" s="122"/>
      <c r="AE110" s="122"/>
      <c r="AF110" s="122"/>
    </row>
    <row r="111" spans="1:32" s="123" customFormat="1" ht="20.100000000000001" hidden="1" customHeight="1" x14ac:dyDescent="0.25">
      <c r="A111" s="124"/>
      <c r="D111" s="118" t="s">
        <v>653</v>
      </c>
      <c r="F111" s="116" t="s">
        <v>187</v>
      </c>
      <c r="H111" s="120" t="s">
        <v>1139</v>
      </c>
      <c r="J111" s="121"/>
      <c r="K111" s="121"/>
      <c r="L111" s="121"/>
      <c r="M111" s="121"/>
      <c r="N111" s="121"/>
      <c r="O111" s="122"/>
      <c r="P111" s="122"/>
      <c r="Q111" s="122"/>
      <c r="R111" s="122"/>
      <c r="S111" s="122"/>
      <c r="T111" s="122"/>
      <c r="U111" s="122"/>
      <c r="V111" s="122"/>
      <c r="W111" s="122"/>
      <c r="X111" s="122"/>
      <c r="Y111" s="122"/>
      <c r="Z111" s="122"/>
      <c r="AA111" s="122"/>
      <c r="AB111" s="122"/>
      <c r="AC111" s="122"/>
      <c r="AD111" s="122"/>
      <c r="AE111" s="122"/>
      <c r="AF111" s="122"/>
    </row>
    <row r="112" spans="1:32" s="123" customFormat="1" ht="20.100000000000001" hidden="1" customHeight="1" x14ac:dyDescent="0.25">
      <c r="A112" s="124"/>
      <c r="D112" s="118" t="s">
        <v>654</v>
      </c>
      <c r="F112" s="116" t="s">
        <v>188</v>
      </c>
      <c r="H112" s="120" t="s">
        <v>986</v>
      </c>
      <c r="J112" s="121"/>
      <c r="K112" s="121"/>
      <c r="L112" s="121"/>
      <c r="M112" s="121"/>
      <c r="N112" s="121"/>
      <c r="O112" s="122"/>
      <c r="P112" s="122"/>
      <c r="Q112" s="122"/>
      <c r="R112" s="122"/>
      <c r="S112" s="122"/>
      <c r="T112" s="122"/>
      <c r="U112" s="122"/>
      <c r="V112" s="122"/>
      <c r="W112" s="122"/>
      <c r="X112" s="122"/>
      <c r="Y112" s="122"/>
      <c r="Z112" s="122"/>
      <c r="AA112" s="122"/>
      <c r="AB112" s="122"/>
      <c r="AC112" s="122"/>
      <c r="AD112" s="122"/>
      <c r="AE112" s="122"/>
      <c r="AF112" s="122"/>
    </row>
    <row r="113" spans="1:32" s="123" customFormat="1" ht="20.100000000000001" hidden="1" customHeight="1" x14ac:dyDescent="0.25">
      <c r="A113" s="124"/>
      <c r="D113" s="118" t="s">
        <v>655</v>
      </c>
      <c r="F113" s="116" t="s">
        <v>189</v>
      </c>
      <c r="H113" s="120" t="s">
        <v>981</v>
      </c>
      <c r="J113" s="121"/>
      <c r="K113" s="121"/>
      <c r="L113" s="121"/>
      <c r="M113" s="121"/>
      <c r="N113" s="121"/>
      <c r="O113" s="122"/>
      <c r="P113" s="122"/>
      <c r="Q113" s="122"/>
      <c r="R113" s="122"/>
      <c r="S113" s="122"/>
      <c r="T113" s="122"/>
      <c r="U113" s="122"/>
      <c r="V113" s="122"/>
      <c r="W113" s="122"/>
      <c r="X113" s="122"/>
      <c r="Y113" s="122"/>
      <c r="Z113" s="122"/>
      <c r="AA113" s="122"/>
      <c r="AB113" s="122"/>
      <c r="AC113" s="122"/>
      <c r="AD113" s="122"/>
      <c r="AE113" s="122"/>
      <c r="AF113" s="122"/>
    </row>
    <row r="114" spans="1:32" s="123" customFormat="1" ht="20.100000000000001" hidden="1" customHeight="1" x14ac:dyDescent="0.25">
      <c r="A114" s="124"/>
      <c r="D114" s="118" t="s">
        <v>656</v>
      </c>
      <c r="F114" s="116" t="s">
        <v>190</v>
      </c>
      <c r="H114" s="120" t="s">
        <v>830</v>
      </c>
      <c r="J114" s="121"/>
      <c r="K114" s="121"/>
      <c r="L114" s="121"/>
      <c r="M114" s="121"/>
      <c r="N114" s="121"/>
      <c r="O114" s="122"/>
      <c r="P114" s="122"/>
      <c r="Q114" s="122"/>
      <c r="R114" s="122"/>
      <c r="S114" s="122"/>
      <c r="T114" s="122"/>
      <c r="U114" s="122"/>
      <c r="V114" s="122"/>
      <c r="W114" s="122"/>
      <c r="X114" s="122"/>
      <c r="Y114" s="122"/>
      <c r="Z114" s="122"/>
      <c r="AA114" s="122"/>
      <c r="AB114" s="122"/>
      <c r="AC114" s="122"/>
      <c r="AD114" s="122"/>
      <c r="AE114" s="122"/>
      <c r="AF114" s="122"/>
    </row>
    <row r="115" spans="1:32" s="123" customFormat="1" ht="20.100000000000001" hidden="1" customHeight="1" x14ac:dyDescent="0.25">
      <c r="A115" s="124"/>
      <c r="D115" s="118" t="s">
        <v>921</v>
      </c>
      <c r="F115" s="116" t="s">
        <v>191</v>
      </c>
      <c r="H115" s="120" t="s">
        <v>831</v>
      </c>
      <c r="J115" s="121"/>
      <c r="K115" s="121"/>
      <c r="L115" s="121"/>
      <c r="M115" s="121"/>
      <c r="N115" s="121"/>
      <c r="O115" s="122"/>
      <c r="P115" s="122"/>
      <c r="Q115" s="122"/>
      <c r="R115" s="122"/>
      <c r="S115" s="122"/>
      <c r="T115" s="122"/>
      <c r="U115" s="122"/>
      <c r="V115" s="122"/>
      <c r="W115" s="122"/>
      <c r="X115" s="122"/>
      <c r="Y115" s="122"/>
      <c r="Z115" s="122"/>
      <c r="AA115" s="122"/>
      <c r="AB115" s="122"/>
      <c r="AC115" s="122"/>
      <c r="AD115" s="122"/>
      <c r="AE115" s="122"/>
      <c r="AF115" s="122"/>
    </row>
    <row r="116" spans="1:32" s="123" customFormat="1" ht="20.100000000000001" hidden="1" customHeight="1" x14ac:dyDescent="0.25">
      <c r="A116" s="124"/>
      <c r="D116" s="118" t="s">
        <v>657</v>
      </c>
      <c r="F116" s="116" t="s">
        <v>1078</v>
      </c>
      <c r="H116" s="120" t="s">
        <v>832</v>
      </c>
      <c r="J116" s="121"/>
      <c r="K116" s="121"/>
      <c r="L116" s="121"/>
      <c r="M116" s="121"/>
      <c r="N116" s="121"/>
      <c r="O116" s="122"/>
      <c r="P116" s="122"/>
      <c r="Q116" s="122"/>
      <c r="R116" s="122"/>
      <c r="S116" s="122"/>
      <c r="T116" s="122"/>
      <c r="U116" s="122"/>
      <c r="V116" s="122"/>
      <c r="W116" s="122"/>
      <c r="X116" s="122"/>
      <c r="Y116" s="122"/>
      <c r="Z116" s="122"/>
      <c r="AA116" s="122"/>
      <c r="AB116" s="122"/>
      <c r="AC116" s="122"/>
      <c r="AD116" s="122"/>
      <c r="AE116" s="122"/>
      <c r="AF116" s="122"/>
    </row>
    <row r="117" spans="1:32" s="123" customFormat="1" ht="20.100000000000001" hidden="1" customHeight="1" x14ac:dyDescent="0.25">
      <c r="A117" s="124"/>
      <c r="D117" s="118" t="s">
        <v>658</v>
      </c>
      <c r="F117" s="116" t="s">
        <v>192</v>
      </c>
      <c r="H117" s="120" t="s">
        <v>833</v>
      </c>
      <c r="J117" s="121"/>
      <c r="K117" s="121"/>
      <c r="L117" s="121"/>
      <c r="M117" s="121"/>
      <c r="N117" s="121"/>
      <c r="O117" s="122"/>
      <c r="P117" s="122"/>
      <c r="Q117" s="122"/>
      <c r="R117" s="122"/>
      <c r="S117" s="122"/>
      <c r="T117" s="122"/>
      <c r="U117" s="122"/>
      <c r="V117" s="122"/>
      <c r="W117" s="122"/>
      <c r="X117" s="122"/>
      <c r="Y117" s="122"/>
      <c r="Z117" s="122"/>
      <c r="AA117" s="122"/>
      <c r="AB117" s="122"/>
      <c r="AC117" s="122"/>
      <c r="AD117" s="122"/>
      <c r="AE117" s="122"/>
      <c r="AF117" s="122"/>
    </row>
    <row r="118" spans="1:32" s="123" customFormat="1" ht="20.100000000000001" hidden="1" customHeight="1" x14ac:dyDescent="0.25">
      <c r="A118" s="124"/>
      <c r="D118" s="118" t="s">
        <v>659</v>
      </c>
      <c r="F118" s="116" t="s">
        <v>193</v>
      </c>
      <c r="H118" s="120" t="s">
        <v>1096</v>
      </c>
      <c r="J118" s="121"/>
      <c r="K118" s="121"/>
      <c r="L118" s="121"/>
      <c r="M118" s="121"/>
      <c r="N118" s="121"/>
      <c r="O118" s="122"/>
      <c r="P118" s="122"/>
      <c r="Q118" s="122"/>
      <c r="R118" s="122"/>
      <c r="S118" s="122"/>
      <c r="T118" s="122"/>
      <c r="U118" s="122"/>
      <c r="V118" s="122"/>
      <c r="W118" s="122"/>
      <c r="X118" s="122"/>
      <c r="Y118" s="122"/>
      <c r="Z118" s="122"/>
      <c r="AA118" s="122"/>
      <c r="AB118" s="122"/>
      <c r="AC118" s="122"/>
      <c r="AD118" s="122"/>
      <c r="AE118" s="122"/>
      <c r="AF118" s="122"/>
    </row>
    <row r="119" spans="1:32" s="123" customFormat="1" ht="20.100000000000001" hidden="1" customHeight="1" x14ac:dyDescent="0.25">
      <c r="A119" s="124"/>
      <c r="D119" s="118" t="s">
        <v>660</v>
      </c>
      <c r="F119" s="116" t="s">
        <v>194</v>
      </c>
      <c r="H119" s="120" t="s">
        <v>834</v>
      </c>
      <c r="J119" s="121"/>
      <c r="K119" s="121"/>
      <c r="L119" s="121"/>
      <c r="M119" s="121"/>
      <c r="N119" s="121"/>
      <c r="O119" s="122"/>
      <c r="P119" s="122"/>
      <c r="Q119" s="122"/>
      <c r="R119" s="122"/>
      <c r="S119" s="122"/>
      <c r="T119" s="122"/>
      <c r="U119" s="122"/>
      <c r="V119" s="122"/>
      <c r="W119" s="122"/>
      <c r="X119" s="122"/>
      <c r="Y119" s="122"/>
      <c r="Z119" s="122"/>
      <c r="AA119" s="122"/>
      <c r="AB119" s="122"/>
      <c r="AC119" s="122"/>
      <c r="AD119" s="122"/>
      <c r="AE119" s="122"/>
      <c r="AF119" s="122"/>
    </row>
    <row r="120" spans="1:32" s="123" customFormat="1" ht="20.100000000000001" hidden="1" customHeight="1" x14ac:dyDescent="0.25">
      <c r="A120" s="124"/>
      <c r="D120" s="118" t="s">
        <v>922</v>
      </c>
      <c r="F120" s="116" t="s">
        <v>195</v>
      </c>
      <c r="H120" s="120" t="s">
        <v>1101</v>
      </c>
      <c r="J120" s="121"/>
      <c r="K120" s="121"/>
      <c r="L120" s="121"/>
      <c r="M120" s="121"/>
      <c r="N120" s="121"/>
      <c r="O120" s="122"/>
      <c r="P120" s="122"/>
      <c r="Q120" s="122"/>
      <c r="R120" s="122"/>
      <c r="S120" s="122"/>
      <c r="T120" s="122"/>
      <c r="U120" s="122"/>
      <c r="V120" s="122"/>
      <c r="W120" s="122"/>
      <c r="X120" s="122"/>
      <c r="Y120" s="122"/>
      <c r="Z120" s="122"/>
      <c r="AA120" s="122"/>
      <c r="AB120" s="122"/>
      <c r="AC120" s="122"/>
      <c r="AD120" s="122"/>
      <c r="AE120" s="122"/>
      <c r="AF120" s="122"/>
    </row>
    <row r="121" spans="1:32" s="123" customFormat="1" ht="20.100000000000001" hidden="1" customHeight="1" x14ac:dyDescent="0.25">
      <c r="A121" s="124"/>
      <c r="D121" s="118" t="s">
        <v>661</v>
      </c>
      <c r="F121" s="116" t="s">
        <v>196</v>
      </c>
      <c r="H121" s="120" t="s">
        <v>1128</v>
      </c>
      <c r="J121" s="121"/>
      <c r="K121" s="121"/>
      <c r="L121" s="121"/>
      <c r="M121" s="121"/>
      <c r="N121" s="121"/>
      <c r="O121" s="122"/>
      <c r="P121" s="122"/>
      <c r="Q121" s="122"/>
      <c r="R121" s="122"/>
      <c r="S121" s="122"/>
      <c r="T121" s="122"/>
      <c r="U121" s="122"/>
      <c r="V121" s="122"/>
      <c r="W121" s="122"/>
      <c r="X121" s="122"/>
      <c r="Y121" s="122"/>
      <c r="Z121" s="122"/>
      <c r="AA121" s="122"/>
      <c r="AB121" s="122"/>
      <c r="AC121" s="122"/>
      <c r="AD121" s="122"/>
      <c r="AE121" s="122"/>
      <c r="AF121" s="122"/>
    </row>
    <row r="122" spans="1:32" s="123" customFormat="1" ht="20.100000000000001" hidden="1" customHeight="1" x14ac:dyDescent="0.25">
      <c r="A122" s="124"/>
      <c r="D122" s="118" t="s">
        <v>662</v>
      </c>
      <c r="F122" s="116" t="s">
        <v>197</v>
      </c>
      <c r="H122" s="120" t="s">
        <v>869</v>
      </c>
      <c r="J122" s="121"/>
      <c r="K122" s="121"/>
      <c r="L122" s="121"/>
      <c r="M122" s="121"/>
      <c r="N122" s="121"/>
      <c r="O122" s="122"/>
      <c r="P122" s="122"/>
      <c r="Q122" s="122"/>
      <c r="R122" s="122"/>
      <c r="S122" s="122"/>
      <c r="T122" s="122"/>
      <c r="U122" s="122"/>
      <c r="V122" s="122"/>
      <c r="W122" s="122"/>
      <c r="X122" s="122"/>
      <c r="Y122" s="122"/>
      <c r="Z122" s="122"/>
      <c r="AA122" s="122"/>
      <c r="AB122" s="122"/>
      <c r="AC122" s="122"/>
      <c r="AD122" s="122"/>
      <c r="AE122" s="122"/>
      <c r="AF122" s="122"/>
    </row>
    <row r="123" spans="1:32" s="123" customFormat="1" ht="20.100000000000001" hidden="1" customHeight="1" x14ac:dyDescent="0.25">
      <c r="A123" s="124"/>
      <c r="D123" s="118" t="s">
        <v>923</v>
      </c>
      <c r="F123" s="116" t="s">
        <v>198</v>
      </c>
      <c r="H123" s="120" t="s">
        <v>835</v>
      </c>
      <c r="J123" s="121"/>
      <c r="K123" s="121"/>
      <c r="L123" s="121"/>
      <c r="M123" s="121"/>
      <c r="N123" s="121"/>
      <c r="O123" s="122"/>
      <c r="P123" s="122"/>
      <c r="Q123" s="122"/>
      <c r="R123" s="122"/>
      <c r="S123" s="122"/>
      <c r="T123" s="122"/>
      <c r="U123" s="122"/>
      <c r="V123" s="122"/>
      <c r="W123" s="122"/>
      <c r="X123" s="122"/>
      <c r="Y123" s="122"/>
      <c r="Z123" s="122"/>
      <c r="AA123" s="122"/>
      <c r="AB123" s="122"/>
      <c r="AC123" s="122"/>
      <c r="AD123" s="122"/>
      <c r="AE123" s="122"/>
      <c r="AF123" s="122"/>
    </row>
    <row r="124" spans="1:32" s="123" customFormat="1" ht="20.100000000000001" hidden="1" customHeight="1" x14ac:dyDescent="0.25">
      <c r="A124" s="124"/>
      <c r="D124" s="118" t="s">
        <v>1084</v>
      </c>
      <c r="F124" s="116" t="s">
        <v>199</v>
      </c>
      <c r="H124" s="120" t="s">
        <v>1129</v>
      </c>
      <c r="J124" s="121"/>
      <c r="K124" s="121"/>
      <c r="L124" s="121"/>
      <c r="M124" s="121"/>
      <c r="N124" s="121"/>
      <c r="O124" s="122"/>
      <c r="P124" s="122"/>
      <c r="Q124" s="122"/>
      <c r="R124" s="122"/>
      <c r="S124" s="122"/>
      <c r="T124" s="122"/>
      <c r="U124" s="122"/>
      <c r="V124" s="122"/>
      <c r="W124" s="122"/>
      <c r="X124" s="122"/>
      <c r="Y124" s="122"/>
      <c r="Z124" s="122"/>
      <c r="AA124" s="122"/>
      <c r="AB124" s="122"/>
      <c r="AC124" s="122"/>
      <c r="AD124" s="122"/>
      <c r="AE124" s="122"/>
      <c r="AF124" s="122"/>
    </row>
    <row r="125" spans="1:32" s="123" customFormat="1" ht="20.100000000000001" hidden="1" customHeight="1" x14ac:dyDescent="0.25">
      <c r="A125" s="124"/>
      <c r="D125" s="118" t="s">
        <v>924</v>
      </c>
      <c r="F125" s="116" t="s">
        <v>200</v>
      </c>
      <c r="H125" s="120" t="s">
        <v>1140</v>
      </c>
      <c r="J125" s="121"/>
      <c r="K125" s="121"/>
      <c r="L125" s="121"/>
      <c r="M125" s="121"/>
      <c r="N125" s="121"/>
      <c r="O125" s="122"/>
      <c r="P125" s="122"/>
      <c r="Q125" s="122"/>
      <c r="R125" s="122"/>
      <c r="S125" s="122"/>
      <c r="T125" s="122"/>
      <c r="U125" s="122"/>
      <c r="V125" s="122"/>
      <c r="W125" s="122"/>
      <c r="X125" s="122"/>
      <c r="Y125" s="122"/>
      <c r="Z125" s="122"/>
      <c r="AA125" s="122"/>
      <c r="AB125" s="122"/>
      <c r="AC125" s="122"/>
      <c r="AD125" s="122"/>
      <c r="AE125" s="122"/>
      <c r="AF125" s="122"/>
    </row>
    <row r="126" spans="1:32" s="123" customFormat="1" ht="20.100000000000001" hidden="1" customHeight="1" x14ac:dyDescent="0.25">
      <c r="A126" s="124"/>
      <c r="D126" s="118" t="s">
        <v>925</v>
      </c>
      <c r="F126" s="116" t="s">
        <v>201</v>
      </c>
      <c r="H126" s="120" t="s">
        <v>1055</v>
      </c>
      <c r="J126" s="121"/>
      <c r="K126" s="121"/>
      <c r="L126" s="121"/>
      <c r="M126" s="121"/>
      <c r="N126" s="121"/>
      <c r="O126" s="122"/>
      <c r="P126" s="122"/>
      <c r="Q126" s="122"/>
      <c r="R126" s="122"/>
      <c r="S126" s="122"/>
      <c r="T126" s="122"/>
      <c r="U126" s="122"/>
      <c r="V126" s="122"/>
      <c r="W126" s="122"/>
      <c r="X126" s="122"/>
      <c r="Y126" s="122"/>
      <c r="Z126" s="122"/>
      <c r="AA126" s="122"/>
      <c r="AB126" s="122"/>
      <c r="AC126" s="122"/>
      <c r="AD126" s="122"/>
      <c r="AE126" s="122"/>
      <c r="AF126" s="122"/>
    </row>
    <row r="127" spans="1:32" s="123" customFormat="1" ht="20.100000000000001" hidden="1" customHeight="1" x14ac:dyDescent="0.25">
      <c r="A127" s="124"/>
      <c r="D127" s="118" t="s">
        <v>663</v>
      </c>
      <c r="F127" s="116" t="s">
        <v>881</v>
      </c>
      <c r="H127" s="120" t="s">
        <v>1130</v>
      </c>
      <c r="J127" s="121"/>
      <c r="K127" s="121"/>
      <c r="L127" s="121"/>
      <c r="M127" s="121"/>
      <c r="N127" s="121"/>
      <c r="O127" s="122"/>
      <c r="P127" s="122"/>
      <c r="Q127" s="122"/>
      <c r="R127" s="122"/>
      <c r="S127" s="122"/>
      <c r="T127" s="122"/>
      <c r="U127" s="122"/>
      <c r="V127" s="122"/>
      <c r="W127" s="122"/>
      <c r="X127" s="122"/>
      <c r="Y127" s="122"/>
      <c r="Z127" s="122"/>
      <c r="AA127" s="122"/>
      <c r="AB127" s="122"/>
      <c r="AC127" s="122"/>
      <c r="AD127" s="122"/>
      <c r="AE127" s="122"/>
      <c r="AF127" s="122"/>
    </row>
    <row r="128" spans="1:32" s="123" customFormat="1" ht="20.100000000000001" hidden="1" customHeight="1" x14ac:dyDescent="0.25">
      <c r="A128" s="124"/>
      <c r="D128" s="118" t="s">
        <v>664</v>
      </c>
      <c r="F128" s="116" t="s">
        <v>202</v>
      </c>
      <c r="H128" s="120" t="s">
        <v>982</v>
      </c>
      <c r="J128" s="121"/>
      <c r="K128" s="121"/>
      <c r="L128" s="121"/>
      <c r="M128" s="121"/>
      <c r="N128" s="121"/>
      <c r="O128" s="122"/>
      <c r="P128" s="122"/>
      <c r="Q128" s="122"/>
      <c r="R128" s="122"/>
      <c r="S128" s="122"/>
      <c r="T128" s="122"/>
      <c r="U128" s="122"/>
      <c r="V128" s="122"/>
      <c r="W128" s="122"/>
      <c r="X128" s="122"/>
      <c r="Y128" s="122"/>
      <c r="Z128" s="122"/>
      <c r="AA128" s="122"/>
      <c r="AB128" s="122"/>
      <c r="AC128" s="122"/>
      <c r="AD128" s="122"/>
      <c r="AE128" s="122"/>
      <c r="AF128" s="122"/>
    </row>
    <row r="129" spans="1:32" s="123" customFormat="1" ht="20.100000000000001" hidden="1" customHeight="1" x14ac:dyDescent="0.25">
      <c r="A129" s="124"/>
      <c r="D129" s="118" t="s">
        <v>926</v>
      </c>
      <c r="F129" s="116" t="s">
        <v>203</v>
      </c>
      <c r="H129" s="120" t="s">
        <v>1086</v>
      </c>
      <c r="J129" s="121"/>
      <c r="K129" s="121"/>
      <c r="L129" s="121"/>
      <c r="M129" s="121"/>
      <c r="N129" s="121"/>
      <c r="O129" s="122"/>
      <c r="P129" s="122"/>
      <c r="Q129" s="122"/>
      <c r="R129" s="122"/>
      <c r="S129" s="122"/>
      <c r="T129" s="122"/>
      <c r="U129" s="122"/>
      <c r="V129" s="122"/>
      <c r="W129" s="122"/>
      <c r="X129" s="122"/>
      <c r="Y129" s="122"/>
      <c r="Z129" s="122"/>
      <c r="AA129" s="122"/>
      <c r="AB129" s="122"/>
      <c r="AC129" s="122"/>
      <c r="AD129" s="122"/>
      <c r="AE129" s="122"/>
      <c r="AF129" s="122"/>
    </row>
    <row r="130" spans="1:32" s="123" customFormat="1" ht="20.100000000000001" hidden="1" customHeight="1" x14ac:dyDescent="0.25">
      <c r="A130" s="124"/>
      <c r="D130" s="118" t="s">
        <v>665</v>
      </c>
      <c r="F130" s="116" t="s">
        <v>204</v>
      </c>
      <c r="H130" s="120" t="s">
        <v>1097</v>
      </c>
      <c r="J130" s="121"/>
      <c r="K130" s="121"/>
      <c r="L130" s="121"/>
      <c r="M130" s="121"/>
      <c r="N130" s="121"/>
      <c r="O130" s="122"/>
      <c r="P130" s="122"/>
      <c r="Q130" s="122"/>
      <c r="R130" s="122"/>
      <c r="S130" s="122"/>
      <c r="T130" s="122"/>
      <c r="U130" s="122"/>
      <c r="V130" s="122"/>
      <c r="W130" s="122"/>
      <c r="X130" s="122"/>
      <c r="Y130" s="122"/>
      <c r="Z130" s="122"/>
      <c r="AA130" s="122"/>
      <c r="AB130" s="122"/>
      <c r="AC130" s="122"/>
      <c r="AD130" s="122"/>
      <c r="AE130" s="122"/>
      <c r="AF130" s="122"/>
    </row>
    <row r="131" spans="1:32" s="123" customFormat="1" ht="20.100000000000001" hidden="1" customHeight="1" x14ac:dyDescent="0.25">
      <c r="A131" s="124"/>
      <c r="D131" s="118" t="s">
        <v>666</v>
      </c>
      <c r="F131" s="116" t="s">
        <v>205</v>
      </c>
      <c r="H131" s="120" t="s">
        <v>1131</v>
      </c>
      <c r="J131" s="121"/>
      <c r="K131" s="121"/>
      <c r="L131" s="121"/>
      <c r="M131" s="121"/>
      <c r="N131" s="121"/>
      <c r="O131" s="122"/>
      <c r="P131" s="122"/>
      <c r="Q131" s="122"/>
      <c r="R131" s="122"/>
      <c r="S131" s="122"/>
      <c r="T131" s="122"/>
      <c r="U131" s="122"/>
      <c r="V131" s="122"/>
      <c r="W131" s="122"/>
      <c r="X131" s="122"/>
      <c r="Y131" s="122"/>
      <c r="Z131" s="122"/>
      <c r="AA131" s="122"/>
      <c r="AB131" s="122"/>
      <c r="AC131" s="122"/>
      <c r="AD131" s="122"/>
      <c r="AE131" s="122"/>
      <c r="AF131" s="122"/>
    </row>
    <row r="132" spans="1:32" s="123" customFormat="1" ht="20.100000000000001" hidden="1" customHeight="1" x14ac:dyDescent="0.25">
      <c r="A132" s="124"/>
      <c r="D132" s="118" t="s">
        <v>667</v>
      </c>
      <c r="F132" s="116" t="s">
        <v>990</v>
      </c>
      <c r="H132" s="120" t="s">
        <v>1053</v>
      </c>
      <c r="J132" s="121"/>
      <c r="K132" s="121"/>
      <c r="L132" s="121"/>
      <c r="M132" s="121"/>
      <c r="N132" s="121"/>
      <c r="O132" s="122"/>
      <c r="P132" s="122"/>
      <c r="Q132" s="122"/>
      <c r="R132" s="122"/>
      <c r="S132" s="122"/>
      <c r="T132" s="122"/>
      <c r="U132" s="122"/>
      <c r="V132" s="122"/>
      <c r="W132" s="122"/>
      <c r="X132" s="122"/>
      <c r="Y132" s="122"/>
      <c r="Z132" s="122"/>
      <c r="AA132" s="122"/>
      <c r="AB132" s="122"/>
      <c r="AC132" s="122"/>
      <c r="AD132" s="122"/>
      <c r="AE132" s="122"/>
      <c r="AF132" s="122"/>
    </row>
    <row r="133" spans="1:32" s="123" customFormat="1" ht="20.100000000000001" hidden="1" customHeight="1" x14ac:dyDescent="0.25">
      <c r="A133" s="124"/>
      <c r="D133" s="118" t="s">
        <v>668</v>
      </c>
      <c r="F133" s="116" t="s">
        <v>206</v>
      </c>
      <c r="H133" s="120" t="s">
        <v>1102</v>
      </c>
      <c r="J133" s="121"/>
      <c r="K133" s="121"/>
      <c r="L133" s="121"/>
      <c r="M133" s="121"/>
      <c r="N133" s="121"/>
      <c r="O133" s="122"/>
      <c r="P133" s="122"/>
      <c r="Q133" s="122"/>
      <c r="R133" s="122"/>
      <c r="S133" s="122"/>
      <c r="T133" s="122"/>
      <c r="U133" s="122"/>
      <c r="V133" s="122"/>
      <c r="W133" s="122"/>
      <c r="X133" s="122"/>
      <c r="Y133" s="122"/>
      <c r="Z133" s="122"/>
      <c r="AA133" s="122"/>
      <c r="AB133" s="122"/>
      <c r="AC133" s="122"/>
      <c r="AD133" s="122"/>
      <c r="AE133" s="122"/>
      <c r="AF133" s="122"/>
    </row>
    <row r="134" spans="1:32" s="123" customFormat="1" ht="20.100000000000001" hidden="1" customHeight="1" x14ac:dyDescent="0.25">
      <c r="A134" s="124"/>
      <c r="D134" s="118" t="s">
        <v>669</v>
      </c>
      <c r="F134" s="116" t="s">
        <v>207</v>
      </c>
      <c r="H134" s="120" t="s">
        <v>1103</v>
      </c>
      <c r="J134" s="121"/>
      <c r="K134" s="121"/>
      <c r="L134" s="121"/>
      <c r="M134" s="121"/>
      <c r="N134" s="121"/>
      <c r="O134" s="122"/>
      <c r="P134" s="122"/>
      <c r="Q134" s="122"/>
      <c r="R134" s="122"/>
      <c r="S134" s="122"/>
      <c r="T134" s="122"/>
      <c r="U134" s="122"/>
      <c r="V134" s="122"/>
      <c r="W134" s="122"/>
      <c r="X134" s="122"/>
      <c r="Y134" s="122"/>
      <c r="Z134" s="122"/>
      <c r="AA134" s="122"/>
      <c r="AB134" s="122"/>
      <c r="AC134" s="122"/>
      <c r="AD134" s="122"/>
      <c r="AE134" s="122"/>
      <c r="AF134" s="122"/>
    </row>
    <row r="135" spans="1:32" s="123" customFormat="1" ht="20.100000000000001" hidden="1" customHeight="1" x14ac:dyDescent="0.25">
      <c r="A135" s="124"/>
      <c r="D135" s="118" t="s">
        <v>670</v>
      </c>
      <c r="F135" s="116" t="s">
        <v>208</v>
      </c>
      <c r="H135" s="120" t="s">
        <v>1104</v>
      </c>
      <c r="J135" s="121"/>
      <c r="K135" s="121"/>
      <c r="L135" s="121"/>
      <c r="M135" s="121"/>
      <c r="N135" s="121"/>
      <c r="O135" s="122"/>
      <c r="P135" s="122"/>
      <c r="Q135" s="122"/>
      <c r="R135" s="122"/>
      <c r="S135" s="122"/>
      <c r="T135" s="122"/>
      <c r="U135" s="122"/>
      <c r="V135" s="122"/>
      <c r="W135" s="122"/>
      <c r="X135" s="122"/>
      <c r="Y135" s="122"/>
      <c r="Z135" s="122"/>
      <c r="AA135" s="122"/>
      <c r="AB135" s="122"/>
      <c r="AC135" s="122"/>
      <c r="AD135" s="122"/>
      <c r="AE135" s="122"/>
      <c r="AF135" s="122"/>
    </row>
    <row r="136" spans="1:32" s="123" customFormat="1" ht="20.100000000000001" hidden="1" customHeight="1" x14ac:dyDescent="0.25">
      <c r="A136" s="124"/>
      <c r="D136" s="118" t="s">
        <v>671</v>
      </c>
      <c r="F136" s="116" t="s">
        <v>209</v>
      </c>
      <c r="H136" s="120" t="s">
        <v>1098</v>
      </c>
      <c r="J136" s="121"/>
      <c r="K136" s="121"/>
      <c r="L136" s="121"/>
      <c r="M136" s="121"/>
      <c r="N136" s="121"/>
      <c r="O136" s="122"/>
      <c r="P136" s="122"/>
      <c r="Q136" s="122"/>
      <c r="R136" s="122"/>
      <c r="S136" s="122"/>
      <c r="T136" s="122"/>
      <c r="U136" s="122"/>
      <c r="V136" s="122"/>
      <c r="W136" s="122"/>
      <c r="X136" s="122"/>
      <c r="Y136" s="122"/>
      <c r="Z136" s="122"/>
      <c r="AA136" s="122"/>
      <c r="AB136" s="122"/>
      <c r="AC136" s="122"/>
      <c r="AD136" s="122"/>
      <c r="AE136" s="122"/>
      <c r="AF136" s="122"/>
    </row>
    <row r="137" spans="1:32" s="123" customFormat="1" ht="20.100000000000001" hidden="1" customHeight="1" x14ac:dyDescent="0.25">
      <c r="A137" s="124"/>
      <c r="D137" s="118" t="s">
        <v>672</v>
      </c>
      <c r="F137" s="116" t="s">
        <v>210</v>
      </c>
      <c r="H137" s="120" t="s">
        <v>1141</v>
      </c>
      <c r="J137" s="121"/>
      <c r="K137" s="121"/>
      <c r="L137" s="121"/>
      <c r="M137" s="121"/>
      <c r="N137" s="121"/>
      <c r="O137" s="122"/>
      <c r="P137" s="122"/>
      <c r="Q137" s="122"/>
      <c r="R137" s="122"/>
      <c r="S137" s="122"/>
      <c r="T137" s="122"/>
      <c r="U137" s="122"/>
      <c r="V137" s="122"/>
      <c r="W137" s="122"/>
      <c r="X137" s="122"/>
      <c r="Y137" s="122"/>
      <c r="Z137" s="122"/>
      <c r="AA137" s="122"/>
      <c r="AB137" s="122"/>
      <c r="AC137" s="122"/>
      <c r="AD137" s="122"/>
      <c r="AE137" s="122"/>
      <c r="AF137" s="122"/>
    </row>
    <row r="138" spans="1:32" s="123" customFormat="1" ht="20.100000000000001" hidden="1" customHeight="1" x14ac:dyDescent="0.25">
      <c r="A138" s="124"/>
      <c r="D138" s="118" t="s">
        <v>927</v>
      </c>
      <c r="F138" s="116" t="s">
        <v>211</v>
      </c>
      <c r="H138" s="120" t="s">
        <v>1056</v>
      </c>
      <c r="J138" s="121"/>
      <c r="K138" s="121"/>
      <c r="L138" s="121"/>
      <c r="M138" s="121"/>
      <c r="N138" s="121"/>
      <c r="O138" s="122"/>
      <c r="P138" s="122"/>
      <c r="Q138" s="122"/>
      <c r="R138" s="122"/>
      <c r="S138" s="122"/>
      <c r="T138" s="122"/>
      <c r="U138" s="122"/>
      <c r="V138" s="122"/>
      <c r="W138" s="122"/>
      <c r="X138" s="122"/>
      <c r="Y138" s="122"/>
      <c r="Z138" s="122"/>
      <c r="AA138" s="122"/>
      <c r="AB138" s="122"/>
      <c r="AC138" s="122"/>
      <c r="AD138" s="122"/>
      <c r="AE138" s="122"/>
      <c r="AF138" s="122"/>
    </row>
    <row r="139" spans="1:32" s="123" customFormat="1" ht="20.100000000000001" hidden="1" customHeight="1" x14ac:dyDescent="0.25">
      <c r="A139" s="124"/>
      <c r="D139" s="118" t="s">
        <v>928</v>
      </c>
      <c r="F139" s="116" t="s">
        <v>212</v>
      </c>
      <c r="H139" s="120" t="s">
        <v>1132</v>
      </c>
      <c r="J139" s="121"/>
      <c r="K139" s="121"/>
      <c r="L139" s="121"/>
      <c r="M139" s="121"/>
      <c r="N139" s="121"/>
      <c r="O139" s="122"/>
      <c r="P139" s="122"/>
      <c r="Q139" s="122"/>
      <c r="R139" s="122"/>
      <c r="S139" s="122"/>
      <c r="T139" s="122"/>
      <c r="U139" s="122"/>
      <c r="V139" s="122"/>
      <c r="W139" s="122"/>
      <c r="X139" s="122"/>
      <c r="Y139" s="122"/>
      <c r="Z139" s="122"/>
      <c r="AA139" s="122"/>
      <c r="AB139" s="122"/>
      <c r="AC139" s="122"/>
      <c r="AD139" s="122"/>
      <c r="AE139" s="122"/>
      <c r="AF139" s="122"/>
    </row>
    <row r="140" spans="1:32" s="123" customFormat="1" ht="20.100000000000001" hidden="1" customHeight="1" x14ac:dyDescent="0.25">
      <c r="A140" s="124"/>
      <c r="D140" s="118" t="s">
        <v>673</v>
      </c>
      <c r="F140" s="116" t="s">
        <v>213</v>
      </c>
      <c r="H140" s="120" t="s">
        <v>1142</v>
      </c>
      <c r="J140" s="121"/>
      <c r="K140" s="121"/>
      <c r="L140" s="121"/>
      <c r="M140" s="121"/>
      <c r="N140" s="121"/>
      <c r="O140" s="122"/>
      <c r="P140" s="122"/>
      <c r="Q140" s="122"/>
      <c r="R140" s="122"/>
      <c r="S140" s="122"/>
      <c r="T140" s="122"/>
      <c r="U140" s="122"/>
      <c r="V140" s="122"/>
      <c r="W140" s="122"/>
      <c r="X140" s="122"/>
      <c r="Y140" s="122"/>
      <c r="Z140" s="122"/>
      <c r="AA140" s="122"/>
      <c r="AB140" s="122"/>
      <c r="AC140" s="122"/>
      <c r="AD140" s="122"/>
      <c r="AE140" s="122"/>
      <c r="AF140" s="122"/>
    </row>
    <row r="141" spans="1:32" s="123" customFormat="1" ht="20.100000000000001" hidden="1" customHeight="1" x14ac:dyDescent="0.25">
      <c r="A141" s="124"/>
      <c r="D141" s="118" t="s">
        <v>674</v>
      </c>
      <c r="F141" s="116" t="s">
        <v>214</v>
      </c>
      <c r="H141" s="120" t="s">
        <v>1057</v>
      </c>
      <c r="J141" s="121"/>
      <c r="K141" s="121"/>
      <c r="L141" s="121"/>
      <c r="M141" s="121"/>
      <c r="N141" s="121"/>
      <c r="O141" s="122"/>
      <c r="P141" s="122"/>
      <c r="Q141" s="122"/>
      <c r="R141" s="122"/>
      <c r="S141" s="122"/>
      <c r="T141" s="122"/>
      <c r="U141" s="122"/>
      <c r="V141" s="122"/>
      <c r="W141" s="122"/>
      <c r="X141" s="122"/>
      <c r="Y141" s="122"/>
      <c r="Z141" s="122"/>
      <c r="AA141" s="122"/>
      <c r="AB141" s="122"/>
      <c r="AC141" s="122"/>
      <c r="AD141" s="122"/>
      <c r="AE141" s="122"/>
      <c r="AF141" s="122"/>
    </row>
    <row r="142" spans="1:32" s="123" customFormat="1" ht="20.100000000000001" hidden="1" customHeight="1" x14ac:dyDescent="0.25">
      <c r="A142" s="124"/>
      <c r="D142" s="118" t="s">
        <v>929</v>
      </c>
      <c r="F142" s="116" t="s">
        <v>215</v>
      </c>
      <c r="H142" s="120" t="s">
        <v>836</v>
      </c>
      <c r="J142" s="121"/>
      <c r="K142" s="121"/>
      <c r="L142" s="121"/>
      <c r="M142" s="121"/>
      <c r="N142" s="121"/>
      <c r="O142" s="122"/>
      <c r="P142" s="122"/>
      <c r="Q142" s="122"/>
      <c r="R142" s="122"/>
      <c r="S142" s="122"/>
      <c r="T142" s="122"/>
      <c r="U142" s="122"/>
      <c r="V142" s="122"/>
      <c r="W142" s="122"/>
      <c r="X142" s="122"/>
      <c r="Y142" s="122"/>
      <c r="Z142" s="122"/>
      <c r="AA142" s="122"/>
      <c r="AB142" s="122"/>
      <c r="AC142" s="122"/>
      <c r="AD142" s="122"/>
      <c r="AE142" s="122"/>
      <c r="AF142" s="122"/>
    </row>
    <row r="143" spans="1:32" s="123" customFormat="1" ht="20.100000000000001" hidden="1" customHeight="1" x14ac:dyDescent="0.25">
      <c r="A143" s="124"/>
      <c r="D143" s="118" t="s">
        <v>675</v>
      </c>
      <c r="F143" s="116" t="s">
        <v>216</v>
      </c>
      <c r="H143" s="120" t="s">
        <v>1099</v>
      </c>
      <c r="J143" s="121"/>
      <c r="K143" s="121"/>
      <c r="L143" s="121"/>
      <c r="M143" s="121"/>
      <c r="N143" s="121"/>
      <c r="O143" s="122"/>
      <c r="P143" s="122"/>
      <c r="Q143" s="122"/>
      <c r="R143" s="122"/>
      <c r="S143" s="122"/>
      <c r="T143" s="122"/>
      <c r="U143" s="122"/>
      <c r="V143" s="122"/>
      <c r="W143" s="122"/>
      <c r="X143" s="122"/>
      <c r="Y143" s="122"/>
      <c r="Z143" s="122"/>
      <c r="AA143" s="122"/>
      <c r="AB143" s="122"/>
      <c r="AC143" s="122"/>
      <c r="AD143" s="122"/>
      <c r="AE143" s="122"/>
      <c r="AF143" s="122"/>
    </row>
    <row r="144" spans="1:32" s="123" customFormat="1" ht="20.100000000000001" hidden="1" customHeight="1" x14ac:dyDescent="0.25">
      <c r="A144" s="124"/>
      <c r="D144" s="118" t="s">
        <v>930</v>
      </c>
      <c r="F144" s="116" t="s">
        <v>217</v>
      </c>
      <c r="H144" s="120" t="s">
        <v>837</v>
      </c>
      <c r="J144" s="121"/>
      <c r="K144" s="121"/>
      <c r="L144" s="121"/>
      <c r="M144" s="121"/>
      <c r="N144" s="121"/>
      <c r="O144" s="122"/>
      <c r="P144" s="122"/>
      <c r="Q144" s="122"/>
      <c r="R144" s="122"/>
      <c r="S144" s="122"/>
      <c r="T144" s="122"/>
      <c r="U144" s="122"/>
      <c r="V144" s="122"/>
      <c r="W144" s="122"/>
      <c r="X144" s="122"/>
      <c r="Y144" s="122"/>
      <c r="Z144" s="122"/>
      <c r="AA144" s="122"/>
      <c r="AB144" s="122"/>
      <c r="AC144" s="122"/>
      <c r="AD144" s="122"/>
      <c r="AE144" s="122"/>
      <c r="AF144" s="122"/>
    </row>
    <row r="145" spans="1:32" s="123" customFormat="1" ht="20.100000000000001" hidden="1" customHeight="1" x14ac:dyDescent="0.25">
      <c r="A145" s="124"/>
      <c r="D145" s="118" t="s">
        <v>676</v>
      </c>
      <c r="F145" s="116" t="s">
        <v>218</v>
      </c>
      <c r="H145" s="120" t="s">
        <v>838</v>
      </c>
      <c r="J145" s="121"/>
      <c r="K145" s="121"/>
      <c r="L145" s="121"/>
      <c r="M145" s="121"/>
      <c r="N145" s="121"/>
      <c r="O145" s="122"/>
      <c r="P145" s="122"/>
      <c r="Q145" s="122"/>
      <c r="R145" s="122"/>
      <c r="S145" s="122"/>
      <c r="T145" s="122"/>
      <c r="U145" s="122"/>
      <c r="V145" s="122"/>
      <c r="W145" s="122"/>
      <c r="X145" s="122"/>
      <c r="Y145" s="122"/>
      <c r="Z145" s="122"/>
      <c r="AA145" s="122"/>
      <c r="AB145" s="122"/>
      <c r="AC145" s="122"/>
      <c r="AD145" s="122"/>
      <c r="AE145" s="122"/>
      <c r="AF145" s="122"/>
    </row>
    <row r="146" spans="1:32" s="123" customFormat="1" ht="20.100000000000001" hidden="1" customHeight="1" x14ac:dyDescent="0.25">
      <c r="A146" s="124"/>
      <c r="D146" s="118" t="s">
        <v>677</v>
      </c>
      <c r="F146" s="116" t="s">
        <v>219</v>
      </c>
      <c r="H146" s="120" t="s">
        <v>860</v>
      </c>
      <c r="J146" s="121"/>
      <c r="K146" s="121"/>
      <c r="L146" s="121"/>
      <c r="M146" s="121"/>
      <c r="N146" s="121"/>
      <c r="O146" s="122"/>
      <c r="P146" s="122"/>
      <c r="Q146" s="122"/>
      <c r="R146" s="122"/>
      <c r="S146" s="122"/>
      <c r="T146" s="122"/>
      <c r="U146" s="122"/>
      <c r="V146" s="122"/>
      <c r="W146" s="122"/>
      <c r="X146" s="122"/>
      <c r="Y146" s="122"/>
      <c r="Z146" s="122"/>
      <c r="AA146" s="122"/>
      <c r="AB146" s="122"/>
      <c r="AC146" s="122"/>
      <c r="AD146" s="122"/>
      <c r="AE146" s="122"/>
      <c r="AF146" s="122"/>
    </row>
    <row r="147" spans="1:32" s="123" customFormat="1" ht="20.100000000000001" hidden="1" customHeight="1" x14ac:dyDescent="0.25">
      <c r="A147" s="124"/>
      <c r="D147" s="118" t="s">
        <v>678</v>
      </c>
      <c r="F147" s="116" t="s">
        <v>220</v>
      </c>
      <c r="H147" s="120" t="s">
        <v>839</v>
      </c>
      <c r="J147" s="121"/>
      <c r="K147" s="121"/>
      <c r="L147" s="121"/>
      <c r="M147" s="121"/>
      <c r="N147" s="121"/>
      <c r="O147" s="122"/>
      <c r="P147" s="122"/>
      <c r="Q147" s="122"/>
      <c r="R147" s="122"/>
      <c r="S147" s="122"/>
      <c r="T147" s="122"/>
      <c r="U147" s="122"/>
      <c r="V147" s="122"/>
      <c r="W147" s="122"/>
      <c r="X147" s="122"/>
      <c r="Y147" s="122"/>
      <c r="Z147" s="122"/>
      <c r="AA147" s="122"/>
      <c r="AB147" s="122"/>
      <c r="AC147" s="122"/>
      <c r="AD147" s="122"/>
      <c r="AE147" s="122"/>
      <c r="AF147" s="122"/>
    </row>
    <row r="148" spans="1:32" s="123" customFormat="1" ht="20.100000000000001" hidden="1" customHeight="1" x14ac:dyDescent="0.25">
      <c r="A148" s="124"/>
      <c r="D148" s="118" t="s">
        <v>679</v>
      </c>
      <c r="F148" s="116" t="s">
        <v>221</v>
      </c>
      <c r="H148" s="120" t="s">
        <v>840</v>
      </c>
      <c r="J148" s="121"/>
      <c r="K148" s="121"/>
      <c r="L148" s="121"/>
      <c r="M148" s="121"/>
      <c r="N148" s="121"/>
      <c r="O148" s="122"/>
      <c r="P148" s="122"/>
      <c r="Q148" s="122"/>
      <c r="R148" s="122"/>
      <c r="S148" s="122"/>
      <c r="T148" s="122"/>
      <c r="U148" s="122"/>
      <c r="V148" s="122"/>
      <c r="W148" s="122"/>
      <c r="X148" s="122"/>
      <c r="Y148" s="122"/>
      <c r="Z148" s="122"/>
      <c r="AA148" s="122"/>
      <c r="AB148" s="122"/>
      <c r="AC148" s="122"/>
      <c r="AD148" s="122"/>
      <c r="AE148" s="122"/>
      <c r="AF148" s="122"/>
    </row>
    <row r="149" spans="1:32" s="123" customFormat="1" ht="20.100000000000001" hidden="1" customHeight="1" x14ac:dyDescent="0.25">
      <c r="A149" s="124"/>
      <c r="D149" s="118" t="s">
        <v>931</v>
      </c>
      <c r="F149" s="116" t="s">
        <v>222</v>
      </c>
      <c r="H149" s="120" t="s">
        <v>861</v>
      </c>
      <c r="J149" s="121"/>
      <c r="K149" s="121"/>
      <c r="L149" s="121"/>
      <c r="M149" s="121"/>
      <c r="N149" s="121"/>
      <c r="O149" s="122"/>
      <c r="P149" s="122"/>
      <c r="Q149" s="122"/>
      <c r="R149" s="122"/>
      <c r="S149" s="122"/>
      <c r="T149" s="122"/>
      <c r="U149" s="122"/>
      <c r="V149" s="122"/>
      <c r="W149" s="122"/>
      <c r="X149" s="122"/>
      <c r="Y149" s="122"/>
      <c r="Z149" s="122"/>
      <c r="AA149" s="122"/>
      <c r="AB149" s="122"/>
      <c r="AC149" s="122"/>
      <c r="AD149" s="122"/>
      <c r="AE149" s="122"/>
      <c r="AF149" s="122"/>
    </row>
    <row r="150" spans="1:32" s="123" customFormat="1" ht="20.100000000000001" hidden="1" customHeight="1" x14ac:dyDescent="0.25">
      <c r="A150" s="124"/>
      <c r="D150" s="118" t="s">
        <v>932</v>
      </c>
      <c r="F150" s="116" t="s">
        <v>223</v>
      </c>
      <c r="H150" s="120" t="s">
        <v>1058</v>
      </c>
      <c r="J150" s="121"/>
      <c r="K150" s="121"/>
      <c r="L150" s="121"/>
      <c r="M150" s="121"/>
      <c r="N150" s="121"/>
      <c r="O150" s="122"/>
      <c r="P150" s="122"/>
      <c r="Q150" s="122"/>
      <c r="R150" s="122"/>
      <c r="S150" s="122"/>
      <c r="T150" s="122"/>
      <c r="U150" s="122"/>
      <c r="V150" s="122"/>
      <c r="W150" s="122"/>
      <c r="X150" s="122"/>
      <c r="Y150" s="122"/>
      <c r="Z150" s="122"/>
      <c r="AA150" s="122"/>
      <c r="AB150" s="122"/>
      <c r="AC150" s="122"/>
      <c r="AD150" s="122"/>
      <c r="AE150" s="122"/>
      <c r="AF150" s="122"/>
    </row>
    <row r="151" spans="1:32" s="123" customFormat="1" ht="20.100000000000001" hidden="1" customHeight="1" x14ac:dyDescent="0.25">
      <c r="A151" s="124"/>
      <c r="D151" s="118" t="s">
        <v>680</v>
      </c>
      <c r="F151" s="116" t="s">
        <v>224</v>
      </c>
      <c r="H151" s="120" t="s">
        <v>1133</v>
      </c>
      <c r="J151" s="121"/>
      <c r="K151" s="121"/>
      <c r="L151" s="121"/>
      <c r="M151" s="121"/>
      <c r="N151" s="121"/>
      <c r="O151" s="122"/>
      <c r="P151" s="122"/>
      <c r="Q151" s="122"/>
      <c r="R151" s="122"/>
      <c r="S151" s="122"/>
      <c r="T151" s="122"/>
      <c r="U151" s="122"/>
      <c r="V151" s="122"/>
      <c r="W151" s="122"/>
      <c r="X151" s="122"/>
      <c r="Y151" s="122"/>
      <c r="Z151" s="122"/>
      <c r="AA151" s="122"/>
      <c r="AB151" s="122"/>
      <c r="AC151" s="122"/>
      <c r="AD151" s="122"/>
      <c r="AE151" s="122"/>
      <c r="AF151" s="122"/>
    </row>
    <row r="152" spans="1:32" s="123" customFormat="1" ht="20.100000000000001" hidden="1" customHeight="1" x14ac:dyDescent="0.25">
      <c r="A152" s="124"/>
      <c r="D152" s="118" t="s">
        <v>681</v>
      </c>
      <c r="F152" s="116" t="s">
        <v>225</v>
      </c>
      <c r="H152" s="120" t="s">
        <v>1059</v>
      </c>
      <c r="J152" s="121"/>
      <c r="K152" s="121"/>
      <c r="L152" s="121"/>
      <c r="M152" s="121"/>
      <c r="N152" s="121"/>
      <c r="O152" s="122"/>
      <c r="P152" s="122"/>
      <c r="Q152" s="122"/>
      <c r="R152" s="122"/>
      <c r="S152" s="122"/>
      <c r="T152" s="122"/>
      <c r="U152" s="122"/>
      <c r="V152" s="122"/>
      <c r="W152" s="122"/>
      <c r="X152" s="122"/>
      <c r="Y152" s="122"/>
      <c r="Z152" s="122"/>
      <c r="AA152" s="122"/>
      <c r="AB152" s="122"/>
      <c r="AC152" s="122"/>
      <c r="AD152" s="122"/>
      <c r="AE152" s="122"/>
      <c r="AF152" s="122"/>
    </row>
    <row r="153" spans="1:32" s="123" customFormat="1" ht="20.100000000000001" hidden="1" customHeight="1" x14ac:dyDescent="0.25">
      <c r="A153" s="124"/>
      <c r="D153" s="118" t="s">
        <v>682</v>
      </c>
      <c r="F153" s="116" t="s">
        <v>226</v>
      </c>
      <c r="H153" s="120" t="s">
        <v>1143</v>
      </c>
      <c r="J153" s="121"/>
      <c r="K153" s="121"/>
      <c r="L153" s="121"/>
      <c r="M153" s="121"/>
      <c r="N153" s="121"/>
      <c r="O153" s="122"/>
      <c r="P153" s="122"/>
      <c r="Q153" s="122"/>
      <c r="R153" s="122"/>
      <c r="S153" s="122"/>
      <c r="T153" s="122"/>
      <c r="U153" s="122"/>
      <c r="V153" s="122"/>
      <c r="W153" s="122"/>
      <c r="X153" s="122"/>
      <c r="Y153" s="122"/>
      <c r="Z153" s="122"/>
      <c r="AA153" s="122"/>
      <c r="AB153" s="122"/>
      <c r="AC153" s="122"/>
      <c r="AD153" s="122"/>
      <c r="AE153" s="122"/>
      <c r="AF153" s="122"/>
    </row>
    <row r="154" spans="1:32" s="123" customFormat="1" ht="20.100000000000001" hidden="1" customHeight="1" x14ac:dyDescent="0.25">
      <c r="A154" s="124"/>
      <c r="D154" s="118" t="s">
        <v>683</v>
      </c>
      <c r="F154" s="116" t="s">
        <v>227</v>
      </c>
      <c r="H154" s="120" t="s">
        <v>987</v>
      </c>
      <c r="J154" s="121"/>
      <c r="K154" s="121"/>
      <c r="L154" s="121"/>
      <c r="M154" s="121"/>
      <c r="N154" s="121"/>
      <c r="O154" s="122"/>
      <c r="P154" s="122"/>
      <c r="Q154" s="122"/>
      <c r="R154" s="122"/>
      <c r="S154" s="122"/>
      <c r="T154" s="122"/>
      <c r="U154" s="122"/>
      <c r="V154" s="122"/>
      <c r="W154" s="122"/>
      <c r="X154" s="122"/>
      <c r="Y154" s="122"/>
      <c r="Z154" s="122"/>
      <c r="AA154" s="122"/>
      <c r="AB154" s="122"/>
      <c r="AC154" s="122"/>
      <c r="AD154" s="122"/>
      <c r="AE154" s="122"/>
      <c r="AF154" s="122"/>
    </row>
    <row r="155" spans="1:32" s="123" customFormat="1" ht="20.100000000000001" hidden="1" customHeight="1" x14ac:dyDescent="0.25">
      <c r="A155" s="124"/>
      <c r="D155" s="118" t="s">
        <v>933</v>
      </c>
      <c r="F155" s="116" t="s">
        <v>228</v>
      </c>
      <c r="H155" s="120" t="s">
        <v>1134</v>
      </c>
      <c r="J155" s="121"/>
      <c r="K155" s="121"/>
      <c r="L155" s="121"/>
      <c r="M155" s="121"/>
      <c r="N155" s="121"/>
      <c r="O155" s="122"/>
      <c r="P155" s="122"/>
      <c r="Q155" s="122"/>
      <c r="R155" s="122"/>
      <c r="S155" s="122"/>
      <c r="T155" s="122"/>
      <c r="U155" s="122"/>
      <c r="V155" s="122"/>
      <c r="W155" s="122"/>
      <c r="X155" s="122"/>
      <c r="Y155" s="122"/>
      <c r="Z155" s="122"/>
      <c r="AA155" s="122"/>
      <c r="AB155" s="122"/>
      <c r="AC155" s="122"/>
      <c r="AD155" s="122"/>
      <c r="AE155" s="122"/>
      <c r="AF155" s="122"/>
    </row>
    <row r="156" spans="1:32" s="123" customFormat="1" ht="20.100000000000001" hidden="1" customHeight="1" x14ac:dyDescent="0.25">
      <c r="A156" s="124"/>
      <c r="D156" s="118" t="s">
        <v>934</v>
      </c>
      <c r="F156" s="116" t="s">
        <v>229</v>
      </c>
      <c r="H156" s="120" t="s">
        <v>841</v>
      </c>
      <c r="J156" s="121"/>
      <c r="K156" s="121"/>
      <c r="L156" s="121"/>
      <c r="M156" s="121"/>
      <c r="N156" s="121"/>
      <c r="O156" s="122"/>
      <c r="P156" s="122"/>
      <c r="Q156" s="122"/>
      <c r="R156" s="122"/>
      <c r="S156" s="122"/>
      <c r="T156" s="122"/>
      <c r="U156" s="122"/>
      <c r="V156" s="122"/>
      <c r="W156" s="122"/>
      <c r="X156" s="122"/>
      <c r="Y156" s="122"/>
      <c r="Z156" s="122"/>
      <c r="AA156" s="122"/>
      <c r="AB156" s="122"/>
      <c r="AC156" s="122"/>
      <c r="AD156" s="122"/>
      <c r="AE156" s="122"/>
      <c r="AF156" s="122"/>
    </row>
    <row r="157" spans="1:32" s="123" customFormat="1" ht="20.100000000000001" hidden="1" customHeight="1" x14ac:dyDescent="0.25">
      <c r="A157" s="124"/>
      <c r="D157" s="118" t="s">
        <v>684</v>
      </c>
      <c r="F157" s="116" t="s">
        <v>863</v>
      </c>
      <c r="H157" s="120" t="s">
        <v>842</v>
      </c>
      <c r="J157" s="121"/>
      <c r="K157" s="121"/>
      <c r="L157" s="121"/>
      <c r="M157" s="121"/>
      <c r="N157" s="121"/>
      <c r="O157" s="122"/>
      <c r="P157" s="122"/>
      <c r="Q157" s="122"/>
      <c r="R157" s="122"/>
      <c r="S157" s="122"/>
      <c r="T157" s="122"/>
      <c r="U157" s="122"/>
      <c r="V157" s="122"/>
      <c r="W157" s="122"/>
      <c r="X157" s="122"/>
      <c r="Y157" s="122"/>
      <c r="Z157" s="122"/>
      <c r="AA157" s="122"/>
      <c r="AB157" s="122"/>
      <c r="AC157" s="122"/>
      <c r="AD157" s="122"/>
      <c r="AE157" s="122"/>
      <c r="AF157" s="122"/>
    </row>
    <row r="158" spans="1:32" s="123" customFormat="1" ht="20.100000000000001" hidden="1" customHeight="1" x14ac:dyDescent="0.25">
      <c r="A158" s="124"/>
      <c r="D158" s="118" t="s">
        <v>685</v>
      </c>
      <c r="F158" s="116" t="s">
        <v>230</v>
      </c>
      <c r="H158" s="120" t="s">
        <v>843</v>
      </c>
      <c r="J158" s="121"/>
      <c r="K158" s="121"/>
      <c r="L158" s="121"/>
      <c r="M158" s="121"/>
      <c r="N158" s="121"/>
      <c r="O158" s="122"/>
      <c r="P158" s="122"/>
      <c r="Q158" s="122"/>
      <c r="R158" s="122"/>
      <c r="S158" s="122"/>
      <c r="T158" s="122"/>
      <c r="U158" s="122"/>
      <c r="V158" s="122"/>
      <c r="W158" s="122"/>
      <c r="X158" s="122"/>
      <c r="Y158" s="122"/>
      <c r="Z158" s="122"/>
      <c r="AA158" s="122"/>
      <c r="AB158" s="122"/>
      <c r="AC158" s="122"/>
      <c r="AD158" s="122"/>
      <c r="AE158" s="122"/>
      <c r="AF158" s="122"/>
    </row>
    <row r="159" spans="1:32" s="123" customFormat="1" ht="20.100000000000001" hidden="1" customHeight="1" x14ac:dyDescent="0.25">
      <c r="A159" s="124"/>
      <c r="D159" s="118" t="s">
        <v>686</v>
      </c>
      <c r="F159" s="116" t="s">
        <v>231</v>
      </c>
      <c r="H159" s="120" t="s">
        <v>1105</v>
      </c>
      <c r="J159" s="121"/>
      <c r="K159" s="121"/>
      <c r="L159" s="121"/>
      <c r="M159" s="121"/>
      <c r="N159" s="121"/>
      <c r="O159" s="122"/>
      <c r="P159" s="122"/>
      <c r="Q159" s="122"/>
      <c r="R159" s="122"/>
      <c r="S159" s="122"/>
      <c r="T159" s="122"/>
      <c r="U159" s="122"/>
      <c r="V159" s="122"/>
      <c r="W159" s="122"/>
      <c r="X159" s="122"/>
      <c r="Y159" s="122"/>
      <c r="Z159" s="122"/>
      <c r="AA159" s="122"/>
      <c r="AB159" s="122"/>
      <c r="AC159" s="122"/>
      <c r="AD159" s="122"/>
      <c r="AE159" s="122"/>
      <c r="AF159" s="122"/>
    </row>
    <row r="160" spans="1:32" s="123" customFormat="1" ht="20.100000000000001" hidden="1" customHeight="1" x14ac:dyDescent="0.25">
      <c r="A160" s="124"/>
      <c r="D160" s="118" t="s">
        <v>687</v>
      </c>
      <c r="F160" s="116" t="s">
        <v>882</v>
      </c>
      <c r="H160" s="120" t="s">
        <v>1106</v>
      </c>
      <c r="J160" s="121"/>
      <c r="K160" s="121"/>
      <c r="L160" s="121"/>
      <c r="M160" s="121"/>
      <c r="N160" s="121"/>
      <c r="O160" s="122"/>
      <c r="P160" s="122"/>
      <c r="Q160" s="122"/>
      <c r="R160" s="122"/>
      <c r="S160" s="122"/>
      <c r="T160" s="122"/>
      <c r="U160" s="122"/>
      <c r="V160" s="122"/>
      <c r="W160" s="122"/>
      <c r="X160" s="122"/>
      <c r="Y160" s="122"/>
      <c r="Z160" s="122"/>
      <c r="AA160" s="122"/>
      <c r="AB160" s="122"/>
      <c r="AC160" s="122"/>
      <c r="AD160" s="122"/>
      <c r="AE160" s="122"/>
      <c r="AF160" s="122"/>
    </row>
    <row r="161" spans="1:32" s="123" customFormat="1" ht="20.100000000000001" hidden="1" customHeight="1" x14ac:dyDescent="0.25">
      <c r="A161" s="124"/>
      <c r="D161" s="118" t="s">
        <v>688</v>
      </c>
      <c r="F161" s="116" t="s">
        <v>232</v>
      </c>
      <c r="H161" s="123" t="s">
        <v>1107</v>
      </c>
      <c r="J161" s="121"/>
      <c r="K161" s="121"/>
      <c r="L161" s="121"/>
      <c r="M161" s="121"/>
      <c r="N161" s="121"/>
      <c r="O161" s="122"/>
      <c r="P161" s="122"/>
      <c r="Q161" s="122"/>
      <c r="R161" s="122"/>
      <c r="S161" s="122"/>
      <c r="T161" s="122"/>
      <c r="U161" s="122"/>
      <c r="V161" s="122"/>
      <c r="W161" s="122"/>
      <c r="X161" s="122"/>
      <c r="Y161" s="122"/>
      <c r="Z161" s="122"/>
      <c r="AA161" s="122"/>
      <c r="AB161" s="122"/>
      <c r="AC161" s="122"/>
      <c r="AD161" s="122"/>
      <c r="AE161" s="122"/>
      <c r="AF161" s="122"/>
    </row>
    <row r="162" spans="1:32" s="123" customFormat="1" ht="20.100000000000001" hidden="1" customHeight="1" x14ac:dyDescent="0.25">
      <c r="A162" s="124"/>
      <c r="D162" s="118" t="s">
        <v>689</v>
      </c>
      <c r="F162" s="116" t="s">
        <v>1060</v>
      </c>
      <c r="H162" s="123" t="s">
        <v>844</v>
      </c>
      <c r="J162" s="121"/>
      <c r="K162" s="121"/>
      <c r="L162" s="121"/>
      <c r="M162" s="121"/>
      <c r="N162" s="121"/>
      <c r="O162" s="122"/>
      <c r="P162" s="122"/>
      <c r="Q162" s="122"/>
      <c r="R162" s="122"/>
      <c r="S162" s="122"/>
      <c r="T162" s="122"/>
      <c r="U162" s="122"/>
      <c r="V162" s="122"/>
      <c r="W162" s="122"/>
      <c r="X162" s="122"/>
      <c r="Y162" s="122"/>
      <c r="Z162" s="122"/>
      <c r="AA162" s="122"/>
      <c r="AB162" s="122"/>
      <c r="AC162" s="122"/>
      <c r="AD162" s="122"/>
      <c r="AE162" s="122"/>
      <c r="AF162" s="122"/>
    </row>
    <row r="163" spans="1:32" s="123" customFormat="1" ht="20.100000000000001" hidden="1" customHeight="1" x14ac:dyDescent="0.25">
      <c r="A163" s="124"/>
      <c r="D163" s="118" t="s">
        <v>690</v>
      </c>
      <c r="F163" s="116" t="s">
        <v>233</v>
      </c>
      <c r="H163" s="123" t="s">
        <v>1135</v>
      </c>
      <c r="J163" s="121"/>
      <c r="K163" s="121"/>
      <c r="L163" s="121"/>
      <c r="M163" s="121"/>
      <c r="N163" s="121"/>
      <c r="O163" s="122"/>
      <c r="P163" s="122"/>
      <c r="Q163" s="122"/>
      <c r="R163" s="122"/>
      <c r="S163" s="122"/>
      <c r="T163" s="122"/>
      <c r="U163" s="122"/>
      <c r="V163" s="122"/>
      <c r="W163" s="122"/>
      <c r="X163" s="122"/>
      <c r="Y163" s="122"/>
      <c r="Z163" s="122"/>
      <c r="AA163" s="122"/>
      <c r="AB163" s="122"/>
      <c r="AC163" s="122"/>
      <c r="AD163" s="122"/>
      <c r="AE163" s="122"/>
      <c r="AF163" s="122"/>
    </row>
    <row r="164" spans="1:32" s="123" customFormat="1" ht="20.100000000000001" hidden="1" customHeight="1" x14ac:dyDescent="0.25">
      <c r="A164" s="124"/>
      <c r="D164" s="118" t="s">
        <v>691</v>
      </c>
      <c r="F164" s="116" t="s">
        <v>234</v>
      </c>
      <c r="H164" s="123" t="s">
        <v>1144</v>
      </c>
      <c r="J164" s="121"/>
      <c r="K164" s="121"/>
      <c r="L164" s="121"/>
      <c r="M164" s="121"/>
      <c r="N164" s="121"/>
      <c r="O164" s="122"/>
      <c r="P164" s="122"/>
      <c r="Q164" s="122"/>
      <c r="R164" s="122"/>
      <c r="S164" s="122"/>
      <c r="T164" s="122"/>
      <c r="U164" s="122"/>
      <c r="V164" s="122"/>
      <c r="W164" s="122"/>
      <c r="X164" s="122"/>
      <c r="Y164" s="122"/>
      <c r="Z164" s="122"/>
      <c r="AA164" s="122"/>
      <c r="AB164" s="122"/>
      <c r="AC164" s="122"/>
      <c r="AD164" s="122"/>
      <c r="AE164" s="122"/>
      <c r="AF164" s="122"/>
    </row>
    <row r="165" spans="1:32" s="123" customFormat="1" ht="20.100000000000001" hidden="1" customHeight="1" x14ac:dyDescent="0.25">
      <c r="A165" s="124"/>
      <c r="D165" s="118" t="s">
        <v>692</v>
      </c>
      <c r="F165" s="116" t="s">
        <v>235</v>
      </c>
      <c r="H165" s="123" t="s">
        <v>845</v>
      </c>
      <c r="J165" s="121"/>
      <c r="K165" s="121"/>
      <c r="L165" s="121"/>
      <c r="M165" s="121"/>
      <c r="N165" s="121"/>
      <c r="O165" s="122"/>
      <c r="P165" s="122"/>
      <c r="Q165" s="122"/>
      <c r="R165" s="122"/>
      <c r="S165" s="122"/>
      <c r="T165" s="122"/>
      <c r="U165" s="122"/>
      <c r="V165" s="122"/>
      <c r="W165" s="122"/>
      <c r="X165" s="122"/>
      <c r="Y165" s="122"/>
      <c r="Z165" s="122"/>
      <c r="AA165" s="122"/>
      <c r="AB165" s="122"/>
      <c r="AC165" s="122"/>
      <c r="AD165" s="122"/>
      <c r="AE165" s="122"/>
      <c r="AF165" s="122"/>
    </row>
    <row r="166" spans="1:32" s="123" customFormat="1" ht="20.100000000000001" hidden="1" customHeight="1" x14ac:dyDescent="0.25">
      <c r="A166" s="124"/>
      <c r="D166" s="118" t="s">
        <v>693</v>
      </c>
      <c r="F166" s="116" t="s">
        <v>236</v>
      </c>
      <c r="J166" s="121"/>
      <c r="K166" s="121"/>
      <c r="L166" s="121"/>
      <c r="M166" s="121"/>
      <c r="N166" s="121"/>
      <c r="O166" s="122"/>
      <c r="P166" s="122"/>
      <c r="Q166" s="122"/>
      <c r="R166" s="122"/>
      <c r="S166" s="122"/>
      <c r="T166" s="122"/>
      <c r="U166" s="122"/>
      <c r="V166" s="122"/>
      <c r="W166" s="122"/>
      <c r="X166" s="122"/>
      <c r="Y166" s="122"/>
      <c r="Z166" s="122"/>
      <c r="AA166" s="122"/>
      <c r="AB166" s="122"/>
      <c r="AC166" s="122"/>
      <c r="AD166" s="122"/>
      <c r="AE166" s="122"/>
      <c r="AF166" s="122"/>
    </row>
    <row r="167" spans="1:32" s="123" customFormat="1" ht="20.100000000000001" hidden="1" customHeight="1" x14ac:dyDescent="0.25">
      <c r="A167" s="124"/>
      <c r="D167" s="118" t="s">
        <v>694</v>
      </c>
      <c r="F167" s="116" t="s">
        <v>883</v>
      </c>
      <c r="J167" s="121"/>
      <c r="K167" s="121"/>
      <c r="L167" s="121"/>
      <c r="M167" s="121"/>
      <c r="N167" s="121"/>
      <c r="O167" s="122"/>
      <c r="P167" s="122"/>
      <c r="Q167" s="122"/>
      <c r="R167" s="122"/>
      <c r="S167" s="122"/>
      <c r="T167" s="122"/>
      <c r="U167" s="122"/>
      <c r="V167" s="122"/>
      <c r="W167" s="122"/>
      <c r="X167" s="122"/>
      <c r="Y167" s="122"/>
      <c r="Z167" s="122"/>
      <c r="AA167" s="122"/>
      <c r="AB167" s="122"/>
      <c r="AC167" s="122"/>
      <c r="AD167" s="122"/>
      <c r="AE167" s="122"/>
      <c r="AF167" s="122"/>
    </row>
    <row r="168" spans="1:32" s="123" customFormat="1" ht="20.100000000000001" hidden="1" customHeight="1" x14ac:dyDescent="0.25">
      <c r="A168" s="124"/>
      <c r="D168" s="118" t="s">
        <v>695</v>
      </c>
      <c r="F168" s="116" t="s">
        <v>237</v>
      </c>
      <c r="J168" s="121"/>
      <c r="K168" s="121"/>
      <c r="L168" s="121"/>
      <c r="M168" s="121"/>
      <c r="N168" s="121"/>
      <c r="O168" s="122"/>
      <c r="P168" s="122"/>
      <c r="Q168" s="122"/>
      <c r="R168" s="122"/>
      <c r="S168" s="122"/>
      <c r="T168" s="122"/>
      <c r="U168" s="122"/>
      <c r="V168" s="122"/>
      <c r="W168" s="122"/>
      <c r="X168" s="122"/>
      <c r="Y168" s="122"/>
      <c r="Z168" s="122"/>
      <c r="AA168" s="122"/>
      <c r="AB168" s="122"/>
      <c r="AC168" s="122"/>
      <c r="AD168" s="122"/>
      <c r="AE168" s="122"/>
      <c r="AF168" s="122"/>
    </row>
    <row r="169" spans="1:32" s="123" customFormat="1" ht="20.100000000000001" hidden="1" customHeight="1" x14ac:dyDescent="0.25">
      <c r="A169" s="124"/>
      <c r="D169" s="118" t="s">
        <v>696</v>
      </c>
      <c r="F169" s="116" t="s">
        <v>238</v>
      </c>
      <c r="J169" s="121"/>
      <c r="K169" s="121"/>
      <c r="L169" s="121"/>
      <c r="M169" s="121"/>
      <c r="N169" s="121"/>
      <c r="O169" s="122"/>
      <c r="P169" s="122"/>
      <c r="Q169" s="122"/>
      <c r="R169" s="122"/>
      <c r="S169" s="122"/>
      <c r="T169" s="122"/>
      <c r="U169" s="122"/>
      <c r="V169" s="122"/>
      <c r="W169" s="122"/>
      <c r="X169" s="122"/>
      <c r="Y169" s="122"/>
      <c r="Z169" s="122"/>
      <c r="AA169" s="122"/>
      <c r="AB169" s="122"/>
      <c r="AC169" s="122"/>
      <c r="AD169" s="122"/>
      <c r="AE169" s="122"/>
      <c r="AF169" s="122"/>
    </row>
    <row r="170" spans="1:32" s="123" customFormat="1" ht="20.100000000000001" hidden="1" customHeight="1" x14ac:dyDescent="0.25">
      <c r="A170" s="124"/>
      <c r="D170" s="118" t="s">
        <v>935</v>
      </c>
      <c r="F170" s="116" t="s">
        <v>239</v>
      </c>
      <c r="J170" s="121"/>
      <c r="K170" s="121"/>
      <c r="L170" s="121"/>
      <c r="M170" s="121"/>
      <c r="N170" s="121"/>
      <c r="O170" s="122"/>
      <c r="P170" s="122"/>
      <c r="Q170" s="122"/>
      <c r="R170" s="122"/>
      <c r="S170" s="122"/>
      <c r="T170" s="122"/>
      <c r="U170" s="122"/>
      <c r="V170" s="122"/>
      <c r="W170" s="122"/>
      <c r="X170" s="122"/>
      <c r="Y170" s="122"/>
      <c r="Z170" s="122"/>
      <c r="AA170" s="122"/>
      <c r="AB170" s="122"/>
      <c r="AC170" s="122"/>
      <c r="AD170" s="122"/>
      <c r="AE170" s="122"/>
      <c r="AF170" s="122"/>
    </row>
    <row r="171" spans="1:32" s="123" customFormat="1" ht="20.100000000000001" hidden="1" customHeight="1" x14ac:dyDescent="0.25">
      <c r="A171" s="124"/>
      <c r="D171" s="118" t="s">
        <v>697</v>
      </c>
      <c r="F171" s="116" t="s">
        <v>240</v>
      </c>
      <c r="J171" s="121"/>
      <c r="K171" s="121"/>
      <c r="L171" s="121"/>
      <c r="M171" s="121"/>
      <c r="N171" s="121"/>
      <c r="O171" s="122"/>
      <c r="P171" s="122"/>
      <c r="Q171" s="122"/>
      <c r="R171" s="122"/>
      <c r="S171" s="122"/>
      <c r="T171" s="122"/>
      <c r="U171" s="122"/>
      <c r="V171" s="122"/>
      <c r="W171" s="122"/>
      <c r="X171" s="122"/>
      <c r="Y171" s="122"/>
      <c r="Z171" s="122"/>
      <c r="AA171" s="122"/>
      <c r="AB171" s="122"/>
      <c r="AC171" s="122"/>
      <c r="AD171" s="122"/>
      <c r="AE171" s="122"/>
      <c r="AF171" s="122"/>
    </row>
    <row r="172" spans="1:32" s="123" customFormat="1" ht="20.100000000000001" hidden="1" customHeight="1" x14ac:dyDescent="0.25">
      <c r="A172" s="124"/>
      <c r="D172" s="118" t="s">
        <v>698</v>
      </c>
      <c r="F172" s="116" t="s">
        <v>241</v>
      </c>
      <c r="J172" s="121"/>
      <c r="K172" s="121"/>
      <c r="L172" s="121"/>
      <c r="M172" s="121"/>
      <c r="N172" s="121"/>
      <c r="O172" s="122"/>
      <c r="P172" s="122"/>
      <c r="Q172" s="122"/>
      <c r="R172" s="122"/>
      <c r="S172" s="122"/>
      <c r="T172" s="122"/>
      <c r="U172" s="122"/>
      <c r="V172" s="122"/>
      <c r="W172" s="122"/>
      <c r="X172" s="122"/>
      <c r="Y172" s="122"/>
      <c r="Z172" s="122"/>
      <c r="AA172" s="122"/>
      <c r="AB172" s="122"/>
      <c r="AC172" s="122"/>
      <c r="AD172" s="122"/>
      <c r="AE172" s="122"/>
      <c r="AF172" s="122"/>
    </row>
    <row r="173" spans="1:32" s="123" customFormat="1" ht="20.100000000000001" hidden="1" customHeight="1" x14ac:dyDescent="0.25">
      <c r="A173" s="124"/>
      <c r="D173" s="118" t="s">
        <v>936</v>
      </c>
      <c r="F173" s="116" t="s">
        <v>242</v>
      </c>
      <c r="J173" s="121"/>
      <c r="K173" s="121"/>
      <c r="L173" s="121"/>
      <c r="M173" s="121"/>
      <c r="N173" s="121"/>
      <c r="O173" s="122"/>
      <c r="P173" s="122"/>
      <c r="Q173" s="122"/>
      <c r="R173" s="122"/>
      <c r="S173" s="122"/>
      <c r="T173" s="122"/>
      <c r="U173" s="122"/>
      <c r="V173" s="122"/>
      <c r="W173" s="122"/>
      <c r="X173" s="122"/>
      <c r="Y173" s="122"/>
      <c r="Z173" s="122"/>
      <c r="AA173" s="122"/>
      <c r="AB173" s="122"/>
      <c r="AC173" s="122"/>
      <c r="AD173" s="122"/>
      <c r="AE173" s="122"/>
      <c r="AF173" s="122"/>
    </row>
    <row r="174" spans="1:32" s="123" customFormat="1" ht="20.100000000000001" hidden="1" customHeight="1" x14ac:dyDescent="0.25">
      <c r="A174" s="124"/>
      <c r="D174" s="118" t="s">
        <v>699</v>
      </c>
      <c r="F174" s="116" t="s">
        <v>243</v>
      </c>
      <c r="J174" s="121"/>
      <c r="K174" s="121"/>
      <c r="L174" s="121"/>
      <c r="M174" s="121"/>
      <c r="N174" s="121"/>
      <c r="O174" s="122"/>
      <c r="P174" s="122"/>
      <c r="Q174" s="122"/>
      <c r="R174" s="122"/>
      <c r="S174" s="122"/>
      <c r="T174" s="122"/>
      <c r="U174" s="122"/>
      <c r="V174" s="122"/>
      <c r="W174" s="122"/>
      <c r="X174" s="122"/>
      <c r="Y174" s="122"/>
      <c r="Z174" s="122"/>
      <c r="AA174" s="122"/>
      <c r="AB174" s="122"/>
      <c r="AC174" s="122"/>
      <c r="AD174" s="122"/>
      <c r="AE174" s="122"/>
      <c r="AF174" s="122"/>
    </row>
    <row r="175" spans="1:32" s="123" customFormat="1" ht="20.100000000000001" hidden="1" customHeight="1" x14ac:dyDescent="0.25">
      <c r="A175" s="124"/>
      <c r="D175" s="118" t="s">
        <v>700</v>
      </c>
      <c r="F175" s="116" t="s">
        <v>884</v>
      </c>
      <c r="J175" s="121"/>
      <c r="K175" s="121"/>
      <c r="L175" s="121"/>
      <c r="M175" s="121"/>
      <c r="N175" s="121"/>
      <c r="O175" s="122"/>
      <c r="P175" s="122"/>
      <c r="Q175" s="122"/>
      <c r="R175" s="122"/>
      <c r="S175" s="122"/>
      <c r="T175" s="122"/>
      <c r="U175" s="122"/>
      <c r="V175" s="122"/>
      <c r="W175" s="122"/>
      <c r="X175" s="122"/>
      <c r="Y175" s="122"/>
      <c r="Z175" s="122"/>
      <c r="AA175" s="122"/>
      <c r="AB175" s="122"/>
      <c r="AC175" s="122"/>
      <c r="AD175" s="122"/>
      <c r="AE175" s="122"/>
      <c r="AF175" s="122"/>
    </row>
    <row r="176" spans="1:32" s="123" customFormat="1" ht="20.100000000000001" hidden="1" customHeight="1" x14ac:dyDescent="0.25">
      <c r="A176" s="124"/>
      <c r="D176" s="118" t="s">
        <v>701</v>
      </c>
      <c r="F176" s="116" t="s">
        <v>867</v>
      </c>
      <c r="J176" s="121"/>
      <c r="K176" s="121"/>
      <c r="L176" s="121"/>
      <c r="M176" s="121"/>
      <c r="N176" s="121"/>
      <c r="O176" s="122"/>
      <c r="P176" s="122"/>
      <c r="Q176" s="122"/>
      <c r="R176" s="122"/>
      <c r="S176" s="122"/>
      <c r="T176" s="122"/>
      <c r="U176" s="122"/>
      <c r="V176" s="122"/>
      <c r="W176" s="122"/>
      <c r="X176" s="122"/>
      <c r="Y176" s="122"/>
      <c r="Z176" s="122"/>
      <c r="AA176" s="122"/>
      <c r="AB176" s="122"/>
      <c r="AC176" s="122"/>
      <c r="AD176" s="122"/>
      <c r="AE176" s="122"/>
      <c r="AF176" s="122"/>
    </row>
    <row r="177" spans="1:32" s="123" customFormat="1" ht="20.100000000000001" hidden="1" customHeight="1" x14ac:dyDescent="0.25">
      <c r="A177" s="124"/>
      <c r="D177" s="118" t="s">
        <v>702</v>
      </c>
      <c r="F177" s="116" t="s">
        <v>244</v>
      </c>
      <c r="J177" s="121"/>
      <c r="K177" s="121"/>
      <c r="L177" s="121"/>
      <c r="M177" s="121"/>
      <c r="N177" s="121"/>
      <c r="O177" s="122"/>
      <c r="P177" s="122"/>
      <c r="Q177" s="122"/>
      <c r="R177" s="122"/>
      <c r="S177" s="122"/>
      <c r="T177" s="122"/>
      <c r="U177" s="122"/>
      <c r="V177" s="122"/>
      <c r="W177" s="122"/>
      <c r="X177" s="122"/>
      <c r="Y177" s="122"/>
      <c r="Z177" s="122"/>
      <c r="AA177" s="122"/>
      <c r="AB177" s="122"/>
      <c r="AC177" s="122"/>
      <c r="AD177" s="122"/>
      <c r="AE177" s="122"/>
      <c r="AF177" s="122"/>
    </row>
    <row r="178" spans="1:32" s="123" customFormat="1" ht="20.100000000000001" hidden="1" customHeight="1" x14ac:dyDescent="0.25">
      <c r="A178" s="124"/>
      <c r="D178" s="118" t="s">
        <v>937</v>
      </c>
      <c r="F178" s="116" t="s">
        <v>245</v>
      </c>
      <c r="J178" s="121"/>
      <c r="K178" s="121"/>
      <c r="L178" s="121"/>
      <c r="M178" s="121"/>
      <c r="N178" s="121"/>
      <c r="O178" s="122"/>
      <c r="P178" s="122"/>
      <c r="Q178" s="122"/>
      <c r="R178" s="122"/>
      <c r="S178" s="122"/>
      <c r="T178" s="122"/>
      <c r="U178" s="122"/>
      <c r="V178" s="122"/>
      <c r="W178" s="122"/>
      <c r="X178" s="122"/>
      <c r="Y178" s="122"/>
      <c r="Z178" s="122"/>
      <c r="AA178" s="122"/>
      <c r="AB178" s="122"/>
      <c r="AC178" s="122"/>
      <c r="AD178" s="122"/>
      <c r="AE178" s="122"/>
      <c r="AF178" s="122"/>
    </row>
    <row r="179" spans="1:32" s="123" customFormat="1" ht="20.100000000000001" hidden="1" customHeight="1" x14ac:dyDescent="0.25">
      <c r="A179" s="124"/>
      <c r="D179" s="118" t="s">
        <v>703</v>
      </c>
      <c r="F179" s="116" t="s">
        <v>246</v>
      </c>
      <c r="J179" s="121"/>
      <c r="K179" s="121"/>
      <c r="L179" s="121"/>
      <c r="M179" s="121"/>
      <c r="N179" s="121"/>
      <c r="O179" s="122"/>
      <c r="P179" s="122"/>
      <c r="Q179" s="122"/>
      <c r="R179" s="122"/>
      <c r="S179" s="122"/>
      <c r="T179" s="122"/>
      <c r="U179" s="122"/>
      <c r="V179" s="122"/>
      <c r="W179" s="122"/>
      <c r="X179" s="122"/>
      <c r="Y179" s="122"/>
      <c r="Z179" s="122"/>
      <c r="AA179" s="122"/>
      <c r="AB179" s="122"/>
      <c r="AC179" s="122"/>
      <c r="AD179" s="122"/>
      <c r="AE179" s="122"/>
      <c r="AF179" s="122"/>
    </row>
    <row r="180" spans="1:32" s="123" customFormat="1" ht="20.100000000000001" hidden="1" customHeight="1" x14ac:dyDescent="0.25">
      <c r="A180" s="124"/>
      <c r="D180" s="118" t="s">
        <v>938</v>
      </c>
      <c r="F180" s="116" t="s">
        <v>247</v>
      </c>
      <c r="J180" s="121"/>
      <c r="K180" s="121"/>
      <c r="L180" s="121"/>
      <c r="M180" s="121"/>
      <c r="N180" s="121"/>
      <c r="O180" s="122"/>
      <c r="P180" s="122"/>
      <c r="Q180" s="122"/>
      <c r="R180" s="122"/>
      <c r="S180" s="122"/>
      <c r="T180" s="122"/>
      <c r="U180" s="122"/>
      <c r="V180" s="122"/>
      <c r="W180" s="122"/>
      <c r="X180" s="122"/>
      <c r="Y180" s="122"/>
      <c r="Z180" s="122"/>
      <c r="AA180" s="122"/>
      <c r="AB180" s="122"/>
      <c r="AC180" s="122"/>
      <c r="AD180" s="122"/>
      <c r="AE180" s="122"/>
      <c r="AF180" s="122"/>
    </row>
    <row r="181" spans="1:32" s="123" customFormat="1" ht="20.100000000000001" hidden="1" customHeight="1" x14ac:dyDescent="0.25">
      <c r="A181" s="124"/>
      <c r="D181" s="118" t="s">
        <v>704</v>
      </c>
      <c r="F181" s="116" t="s">
        <v>248</v>
      </c>
      <c r="J181" s="121"/>
      <c r="K181" s="121"/>
      <c r="L181" s="121"/>
      <c r="M181" s="121"/>
      <c r="N181" s="121"/>
      <c r="O181" s="122"/>
      <c r="P181" s="122"/>
      <c r="Q181" s="122"/>
      <c r="R181" s="122"/>
      <c r="S181" s="122"/>
      <c r="T181" s="122"/>
      <c r="U181" s="122"/>
      <c r="V181" s="122"/>
      <c r="W181" s="122"/>
      <c r="X181" s="122"/>
      <c r="Y181" s="122"/>
      <c r="Z181" s="122"/>
      <c r="AA181" s="122"/>
      <c r="AB181" s="122"/>
      <c r="AC181" s="122"/>
      <c r="AD181" s="122"/>
      <c r="AE181" s="122"/>
      <c r="AF181" s="122"/>
    </row>
    <row r="182" spans="1:32" s="123" customFormat="1" ht="20.100000000000001" hidden="1" customHeight="1" x14ac:dyDescent="0.25">
      <c r="A182" s="124"/>
      <c r="D182" s="118" t="s">
        <v>705</v>
      </c>
      <c r="F182" s="116" t="s">
        <v>249</v>
      </c>
      <c r="J182" s="121"/>
      <c r="K182" s="121"/>
      <c r="L182" s="121"/>
      <c r="M182" s="121"/>
      <c r="N182" s="121"/>
      <c r="O182" s="122"/>
      <c r="P182" s="122"/>
      <c r="Q182" s="122"/>
      <c r="R182" s="122"/>
      <c r="S182" s="122"/>
      <c r="T182" s="122"/>
      <c r="U182" s="122"/>
      <c r="V182" s="122"/>
      <c r="W182" s="122"/>
      <c r="X182" s="122"/>
      <c r="Y182" s="122"/>
      <c r="Z182" s="122"/>
      <c r="AA182" s="122"/>
      <c r="AB182" s="122"/>
      <c r="AC182" s="122"/>
      <c r="AD182" s="122"/>
      <c r="AE182" s="122"/>
      <c r="AF182" s="122"/>
    </row>
    <row r="183" spans="1:32" s="123" customFormat="1" ht="20.100000000000001" hidden="1" customHeight="1" x14ac:dyDescent="0.25">
      <c r="A183" s="124"/>
      <c r="D183" s="118" t="s">
        <v>706</v>
      </c>
      <c r="F183" s="116" t="s">
        <v>1041</v>
      </c>
      <c r="J183" s="121"/>
      <c r="K183" s="121"/>
      <c r="L183" s="121"/>
      <c r="M183" s="121"/>
      <c r="N183" s="121"/>
      <c r="O183" s="122"/>
      <c r="P183" s="122"/>
      <c r="Q183" s="122"/>
      <c r="R183" s="122"/>
      <c r="S183" s="122"/>
      <c r="T183" s="122"/>
      <c r="U183" s="122"/>
      <c r="V183" s="122"/>
      <c r="W183" s="122"/>
      <c r="X183" s="122"/>
      <c r="Y183" s="122"/>
      <c r="Z183" s="122"/>
      <c r="AA183" s="122"/>
      <c r="AB183" s="122"/>
      <c r="AC183" s="122"/>
      <c r="AD183" s="122"/>
      <c r="AE183" s="122"/>
      <c r="AF183" s="122"/>
    </row>
    <row r="184" spans="1:32" s="123" customFormat="1" ht="20.100000000000001" hidden="1" customHeight="1" x14ac:dyDescent="0.25">
      <c r="A184" s="124"/>
      <c r="D184" s="118" t="s">
        <v>707</v>
      </c>
      <c r="F184" s="116" t="s">
        <v>1079</v>
      </c>
      <c r="J184" s="121"/>
      <c r="K184" s="121"/>
      <c r="L184" s="121"/>
      <c r="M184" s="121"/>
      <c r="N184" s="121"/>
      <c r="O184" s="122"/>
      <c r="P184" s="122"/>
      <c r="Q184" s="122"/>
      <c r="R184" s="122"/>
      <c r="S184" s="122"/>
      <c r="T184" s="122"/>
      <c r="U184" s="122"/>
      <c r="V184" s="122"/>
      <c r="W184" s="122"/>
      <c r="X184" s="122"/>
      <c r="Y184" s="122"/>
      <c r="Z184" s="122"/>
      <c r="AA184" s="122"/>
      <c r="AB184" s="122"/>
      <c r="AC184" s="122"/>
      <c r="AD184" s="122"/>
      <c r="AE184" s="122"/>
      <c r="AF184" s="122"/>
    </row>
    <row r="185" spans="1:32" s="123" customFormat="1" ht="20.100000000000001" hidden="1" customHeight="1" x14ac:dyDescent="0.25">
      <c r="A185" s="124"/>
      <c r="D185" s="118" t="s">
        <v>708</v>
      </c>
      <c r="F185" s="116" t="s">
        <v>250</v>
      </c>
      <c r="J185" s="121"/>
      <c r="K185" s="121"/>
      <c r="L185" s="121"/>
      <c r="M185" s="121"/>
      <c r="N185" s="121"/>
      <c r="O185" s="122"/>
      <c r="P185" s="122"/>
      <c r="Q185" s="122"/>
      <c r="R185" s="122"/>
      <c r="S185" s="122"/>
      <c r="T185" s="122"/>
      <c r="U185" s="122"/>
      <c r="V185" s="122"/>
      <c r="W185" s="122"/>
      <c r="X185" s="122"/>
      <c r="Y185" s="122"/>
      <c r="Z185" s="122"/>
      <c r="AA185" s="122"/>
      <c r="AB185" s="122"/>
      <c r="AC185" s="122"/>
      <c r="AD185" s="122"/>
      <c r="AE185" s="122"/>
      <c r="AF185" s="122"/>
    </row>
    <row r="186" spans="1:32" s="123" customFormat="1" ht="20.100000000000001" hidden="1" customHeight="1" x14ac:dyDescent="0.25">
      <c r="A186" s="124"/>
      <c r="D186" s="118" t="s">
        <v>709</v>
      </c>
      <c r="F186" s="116" t="s">
        <v>251</v>
      </c>
      <c r="J186" s="121"/>
      <c r="K186" s="121"/>
      <c r="L186" s="121"/>
      <c r="M186" s="121"/>
      <c r="N186" s="121"/>
      <c r="O186" s="122"/>
      <c r="P186" s="122"/>
      <c r="Q186" s="122"/>
      <c r="R186" s="122"/>
      <c r="S186" s="122"/>
      <c r="T186" s="122"/>
      <c r="U186" s="122"/>
      <c r="V186" s="122"/>
      <c r="W186" s="122"/>
      <c r="X186" s="122"/>
      <c r="Y186" s="122"/>
      <c r="Z186" s="122"/>
      <c r="AA186" s="122"/>
      <c r="AB186" s="122"/>
      <c r="AC186" s="122"/>
      <c r="AD186" s="122"/>
      <c r="AE186" s="122"/>
      <c r="AF186" s="122"/>
    </row>
    <row r="187" spans="1:32" s="123" customFormat="1" ht="20.100000000000001" hidden="1" customHeight="1" x14ac:dyDescent="0.25">
      <c r="A187" s="124"/>
      <c r="D187" s="118" t="s">
        <v>939</v>
      </c>
      <c r="F187" s="116" t="s">
        <v>252</v>
      </c>
      <c r="J187" s="121"/>
      <c r="K187" s="121"/>
      <c r="L187" s="121"/>
      <c r="M187" s="121"/>
      <c r="N187" s="121"/>
      <c r="O187" s="122"/>
      <c r="P187" s="122"/>
      <c r="Q187" s="122"/>
      <c r="R187" s="122"/>
      <c r="S187" s="122"/>
      <c r="T187" s="122"/>
      <c r="U187" s="122"/>
      <c r="V187" s="122"/>
      <c r="W187" s="122"/>
      <c r="X187" s="122"/>
      <c r="Y187" s="122"/>
      <c r="Z187" s="122"/>
      <c r="AA187" s="122"/>
      <c r="AB187" s="122"/>
      <c r="AC187" s="122"/>
      <c r="AD187" s="122"/>
      <c r="AE187" s="122"/>
      <c r="AF187" s="122"/>
    </row>
    <row r="188" spans="1:32" s="123" customFormat="1" ht="20.100000000000001" hidden="1" customHeight="1" x14ac:dyDescent="0.25">
      <c r="A188" s="124"/>
      <c r="D188" s="118" t="s">
        <v>710</v>
      </c>
      <c r="F188" s="116" t="s">
        <v>1061</v>
      </c>
      <c r="J188" s="121"/>
      <c r="K188" s="121"/>
      <c r="L188" s="121"/>
      <c r="M188" s="121"/>
      <c r="N188" s="121"/>
      <c r="O188" s="122"/>
      <c r="P188" s="122"/>
      <c r="Q188" s="122"/>
      <c r="R188" s="122"/>
      <c r="S188" s="122"/>
      <c r="T188" s="122"/>
      <c r="U188" s="122"/>
      <c r="V188" s="122"/>
      <c r="W188" s="122"/>
      <c r="X188" s="122"/>
      <c r="Y188" s="122"/>
      <c r="Z188" s="122"/>
      <c r="AA188" s="122"/>
      <c r="AB188" s="122"/>
      <c r="AC188" s="122"/>
      <c r="AD188" s="122"/>
      <c r="AE188" s="122"/>
      <c r="AF188" s="122"/>
    </row>
    <row r="189" spans="1:32" s="123" customFormat="1" ht="20.100000000000001" hidden="1" customHeight="1" x14ac:dyDescent="0.25">
      <c r="A189" s="124"/>
      <c r="D189" s="118" t="s">
        <v>711</v>
      </c>
      <c r="F189" s="116" t="s">
        <v>253</v>
      </c>
      <c r="J189" s="121"/>
      <c r="K189" s="121"/>
      <c r="L189" s="121"/>
      <c r="M189" s="121"/>
      <c r="N189" s="121"/>
      <c r="O189" s="122"/>
      <c r="P189" s="122"/>
      <c r="Q189" s="122"/>
      <c r="R189" s="122"/>
      <c r="S189" s="122"/>
      <c r="T189" s="122"/>
      <c r="U189" s="122"/>
      <c r="V189" s="122"/>
      <c r="W189" s="122"/>
      <c r="X189" s="122"/>
      <c r="Y189" s="122"/>
      <c r="Z189" s="122"/>
      <c r="AA189" s="122"/>
      <c r="AB189" s="122"/>
      <c r="AC189" s="122"/>
      <c r="AD189" s="122"/>
      <c r="AE189" s="122"/>
      <c r="AF189" s="122"/>
    </row>
    <row r="190" spans="1:32" s="123" customFormat="1" ht="20.100000000000001" hidden="1" customHeight="1" x14ac:dyDescent="0.25">
      <c r="A190" s="124"/>
      <c r="D190" s="118" t="s">
        <v>940</v>
      </c>
      <c r="F190" s="116" t="s">
        <v>254</v>
      </c>
      <c r="J190" s="121"/>
      <c r="K190" s="121"/>
      <c r="L190" s="121"/>
      <c r="M190" s="121"/>
      <c r="N190" s="121"/>
      <c r="O190" s="122"/>
      <c r="P190" s="122"/>
      <c r="Q190" s="122"/>
      <c r="R190" s="122"/>
      <c r="S190" s="122"/>
      <c r="T190" s="122"/>
      <c r="U190" s="122"/>
      <c r="V190" s="122"/>
      <c r="W190" s="122"/>
      <c r="X190" s="122"/>
      <c r="Y190" s="122"/>
      <c r="Z190" s="122"/>
      <c r="AA190" s="122"/>
      <c r="AB190" s="122"/>
      <c r="AC190" s="122"/>
      <c r="AD190" s="122"/>
      <c r="AE190" s="122"/>
      <c r="AF190" s="122"/>
    </row>
    <row r="191" spans="1:32" s="123" customFormat="1" ht="20.100000000000001" hidden="1" customHeight="1" x14ac:dyDescent="0.25">
      <c r="A191" s="124"/>
      <c r="D191" s="118" t="s">
        <v>712</v>
      </c>
      <c r="F191" s="116" t="s">
        <v>255</v>
      </c>
      <c r="J191" s="121"/>
      <c r="K191" s="121"/>
      <c r="L191" s="121"/>
      <c r="M191" s="121"/>
      <c r="N191" s="121"/>
      <c r="O191" s="122"/>
      <c r="P191" s="122"/>
      <c r="Q191" s="122"/>
      <c r="R191" s="122"/>
      <c r="S191" s="122"/>
      <c r="T191" s="122"/>
      <c r="U191" s="122"/>
      <c r="V191" s="122"/>
      <c r="W191" s="122"/>
      <c r="X191" s="122"/>
      <c r="Y191" s="122"/>
      <c r="Z191" s="122"/>
      <c r="AA191" s="122"/>
      <c r="AB191" s="122"/>
      <c r="AC191" s="122"/>
      <c r="AD191" s="122"/>
      <c r="AE191" s="122"/>
      <c r="AF191" s="122"/>
    </row>
    <row r="192" spans="1:32" s="123" customFormat="1" ht="20.100000000000001" hidden="1" customHeight="1" x14ac:dyDescent="0.25">
      <c r="A192" s="124"/>
      <c r="D192" s="118" t="s">
        <v>713</v>
      </c>
      <c r="F192" s="116" t="s">
        <v>256</v>
      </c>
      <c r="J192" s="121"/>
      <c r="K192" s="121"/>
      <c r="L192" s="121"/>
      <c r="M192" s="121"/>
      <c r="N192" s="121"/>
      <c r="O192" s="122"/>
      <c r="P192" s="122"/>
      <c r="Q192" s="122"/>
      <c r="R192" s="122"/>
      <c r="S192" s="122"/>
      <c r="T192" s="122"/>
      <c r="U192" s="122"/>
      <c r="V192" s="122"/>
      <c r="W192" s="122"/>
      <c r="X192" s="122"/>
      <c r="Y192" s="122"/>
      <c r="Z192" s="122"/>
      <c r="AA192" s="122"/>
      <c r="AB192" s="122"/>
      <c r="AC192" s="122"/>
      <c r="AD192" s="122"/>
      <c r="AE192" s="122"/>
      <c r="AF192" s="122"/>
    </row>
    <row r="193" spans="1:32" s="123" customFormat="1" ht="20.100000000000001" hidden="1" customHeight="1" x14ac:dyDescent="0.25">
      <c r="A193" s="124"/>
      <c r="D193" s="118" t="s">
        <v>714</v>
      </c>
      <c r="F193" s="116" t="s">
        <v>1080</v>
      </c>
      <c r="J193" s="121"/>
      <c r="K193" s="121"/>
      <c r="L193" s="121"/>
      <c r="M193" s="121"/>
      <c r="N193" s="121"/>
      <c r="O193" s="122"/>
      <c r="P193" s="122"/>
      <c r="Q193" s="122"/>
      <c r="R193" s="122"/>
      <c r="S193" s="122"/>
      <c r="T193" s="122"/>
      <c r="U193" s="122"/>
      <c r="V193" s="122"/>
      <c r="W193" s="122"/>
      <c r="X193" s="122"/>
      <c r="Y193" s="122"/>
      <c r="Z193" s="122"/>
      <c r="AA193" s="122"/>
      <c r="AB193" s="122"/>
      <c r="AC193" s="122"/>
      <c r="AD193" s="122"/>
      <c r="AE193" s="122"/>
      <c r="AF193" s="122"/>
    </row>
    <row r="194" spans="1:32" s="123" customFormat="1" ht="20.100000000000001" hidden="1" customHeight="1" x14ac:dyDescent="0.25">
      <c r="A194" s="124"/>
      <c r="D194" s="118" t="s">
        <v>715</v>
      </c>
      <c r="F194" s="116" t="s">
        <v>257</v>
      </c>
      <c r="J194" s="121"/>
      <c r="K194" s="121"/>
      <c r="L194" s="121"/>
      <c r="M194" s="121"/>
      <c r="N194" s="121"/>
      <c r="O194" s="122"/>
      <c r="P194" s="122"/>
      <c r="Q194" s="122"/>
      <c r="R194" s="122"/>
      <c r="S194" s="122"/>
      <c r="T194" s="122"/>
      <c r="U194" s="122"/>
      <c r="V194" s="122"/>
      <c r="W194" s="122"/>
      <c r="X194" s="122"/>
      <c r="Y194" s="122"/>
      <c r="Z194" s="122"/>
      <c r="AA194" s="122"/>
      <c r="AB194" s="122"/>
      <c r="AC194" s="122"/>
      <c r="AD194" s="122"/>
      <c r="AE194" s="122"/>
      <c r="AF194" s="122"/>
    </row>
    <row r="195" spans="1:32" s="123" customFormat="1" ht="20.100000000000001" hidden="1" customHeight="1" x14ac:dyDescent="0.25">
      <c r="A195" s="124"/>
      <c r="D195" s="118" t="s">
        <v>716</v>
      </c>
      <c r="F195" s="116" t="s">
        <v>885</v>
      </c>
      <c r="J195" s="121"/>
      <c r="K195" s="121"/>
      <c r="L195" s="121"/>
      <c r="M195" s="121"/>
      <c r="N195" s="121"/>
      <c r="O195" s="122"/>
      <c r="P195" s="122"/>
      <c r="Q195" s="122"/>
      <c r="R195" s="122"/>
      <c r="S195" s="122"/>
      <c r="T195" s="122"/>
      <c r="U195" s="122"/>
      <c r="V195" s="122"/>
      <c r="W195" s="122"/>
      <c r="X195" s="122"/>
      <c r="Y195" s="122"/>
      <c r="Z195" s="122"/>
      <c r="AA195" s="122"/>
      <c r="AB195" s="122"/>
      <c r="AC195" s="122"/>
      <c r="AD195" s="122"/>
      <c r="AE195" s="122"/>
      <c r="AF195" s="122"/>
    </row>
    <row r="196" spans="1:32" s="123" customFormat="1" ht="20.100000000000001" hidden="1" customHeight="1" x14ac:dyDescent="0.25">
      <c r="A196" s="124"/>
      <c r="D196" s="118" t="s">
        <v>717</v>
      </c>
      <c r="F196" s="116" t="s">
        <v>258</v>
      </c>
      <c r="J196" s="121"/>
      <c r="K196" s="121"/>
      <c r="L196" s="121"/>
      <c r="M196" s="121"/>
      <c r="N196" s="121"/>
      <c r="O196" s="122"/>
      <c r="P196" s="122"/>
      <c r="Q196" s="122"/>
      <c r="R196" s="122"/>
      <c r="S196" s="122"/>
      <c r="T196" s="122"/>
      <c r="U196" s="122"/>
      <c r="V196" s="122"/>
      <c r="W196" s="122"/>
      <c r="X196" s="122"/>
      <c r="Y196" s="122"/>
      <c r="Z196" s="122"/>
      <c r="AA196" s="122"/>
      <c r="AB196" s="122"/>
      <c r="AC196" s="122"/>
      <c r="AD196" s="122"/>
      <c r="AE196" s="122"/>
      <c r="AF196" s="122"/>
    </row>
    <row r="197" spans="1:32" s="123" customFormat="1" ht="20.100000000000001" hidden="1" customHeight="1" x14ac:dyDescent="0.25">
      <c r="A197" s="124"/>
      <c r="D197" s="118" t="s">
        <v>718</v>
      </c>
      <c r="F197" s="116" t="s">
        <v>259</v>
      </c>
      <c r="J197" s="121"/>
      <c r="K197" s="121"/>
      <c r="L197" s="121"/>
      <c r="M197" s="121"/>
      <c r="N197" s="121"/>
      <c r="O197" s="122"/>
      <c r="P197" s="122"/>
      <c r="Q197" s="122"/>
      <c r="R197" s="122"/>
      <c r="S197" s="122"/>
      <c r="T197" s="122"/>
      <c r="U197" s="122"/>
      <c r="V197" s="122"/>
      <c r="W197" s="122"/>
      <c r="X197" s="122"/>
      <c r="Y197" s="122"/>
      <c r="Z197" s="122"/>
      <c r="AA197" s="122"/>
      <c r="AB197" s="122"/>
      <c r="AC197" s="122"/>
      <c r="AD197" s="122"/>
      <c r="AE197" s="122"/>
      <c r="AF197" s="122"/>
    </row>
    <row r="198" spans="1:32" s="123" customFormat="1" ht="20.100000000000001" hidden="1" customHeight="1" x14ac:dyDescent="0.25">
      <c r="A198" s="124"/>
      <c r="D198" s="118" t="s">
        <v>719</v>
      </c>
      <c r="F198" s="116" t="s">
        <v>260</v>
      </c>
      <c r="J198" s="121"/>
      <c r="K198" s="121"/>
      <c r="L198" s="121"/>
      <c r="M198" s="121"/>
      <c r="N198" s="121"/>
      <c r="O198" s="122"/>
      <c r="P198" s="122"/>
      <c r="Q198" s="122"/>
      <c r="R198" s="122"/>
      <c r="S198" s="122"/>
      <c r="T198" s="122"/>
      <c r="U198" s="122"/>
      <c r="V198" s="122"/>
      <c r="W198" s="122"/>
      <c r="X198" s="122"/>
      <c r="Y198" s="122"/>
      <c r="Z198" s="122"/>
      <c r="AA198" s="122"/>
      <c r="AB198" s="122"/>
      <c r="AC198" s="122"/>
      <c r="AD198" s="122"/>
      <c r="AE198" s="122"/>
      <c r="AF198" s="122"/>
    </row>
    <row r="199" spans="1:32" s="123" customFormat="1" ht="20.100000000000001" hidden="1" customHeight="1" x14ac:dyDescent="0.25">
      <c r="A199" s="124"/>
      <c r="D199" s="118" t="s">
        <v>720</v>
      </c>
      <c r="F199" s="116" t="s">
        <v>886</v>
      </c>
      <c r="J199" s="121"/>
      <c r="K199" s="121"/>
      <c r="L199" s="121"/>
      <c r="M199" s="121"/>
      <c r="N199" s="121"/>
      <c r="O199" s="122"/>
      <c r="P199" s="122"/>
      <c r="Q199" s="122"/>
      <c r="R199" s="122"/>
      <c r="S199" s="122"/>
      <c r="T199" s="122"/>
      <c r="U199" s="122"/>
      <c r="V199" s="122"/>
      <c r="W199" s="122"/>
      <c r="X199" s="122"/>
      <c r="Y199" s="122"/>
      <c r="Z199" s="122"/>
      <c r="AA199" s="122"/>
      <c r="AB199" s="122"/>
      <c r="AC199" s="122"/>
      <c r="AD199" s="122"/>
      <c r="AE199" s="122"/>
      <c r="AF199" s="122"/>
    </row>
    <row r="200" spans="1:32" s="123" customFormat="1" ht="20.100000000000001" hidden="1" customHeight="1" x14ac:dyDescent="0.25">
      <c r="A200" s="124"/>
      <c r="D200" s="118" t="s">
        <v>721</v>
      </c>
      <c r="F200" s="116" t="s">
        <v>1089</v>
      </c>
      <c r="J200" s="121"/>
      <c r="K200" s="121"/>
      <c r="L200" s="121"/>
      <c r="M200" s="121"/>
      <c r="N200" s="121"/>
      <c r="O200" s="122"/>
      <c r="P200" s="122"/>
      <c r="Q200" s="122"/>
      <c r="R200" s="122"/>
      <c r="S200" s="122"/>
      <c r="T200" s="122"/>
      <c r="U200" s="122"/>
      <c r="V200" s="122"/>
      <c r="W200" s="122"/>
      <c r="X200" s="122"/>
      <c r="Y200" s="122"/>
      <c r="Z200" s="122"/>
      <c r="AA200" s="122"/>
      <c r="AB200" s="122"/>
      <c r="AC200" s="122"/>
      <c r="AD200" s="122"/>
      <c r="AE200" s="122"/>
      <c r="AF200" s="122"/>
    </row>
    <row r="201" spans="1:32" s="123" customFormat="1" ht="20.100000000000001" hidden="1" customHeight="1" x14ac:dyDescent="0.25">
      <c r="A201" s="124"/>
      <c r="D201" s="118" t="s">
        <v>722</v>
      </c>
      <c r="F201" s="116" t="s">
        <v>261</v>
      </c>
      <c r="J201" s="121"/>
      <c r="K201" s="121"/>
      <c r="L201" s="121"/>
      <c r="M201" s="121"/>
      <c r="N201" s="121"/>
      <c r="O201" s="122"/>
      <c r="P201" s="122"/>
      <c r="Q201" s="122"/>
      <c r="R201" s="122"/>
      <c r="S201" s="122"/>
      <c r="T201" s="122"/>
      <c r="U201" s="122"/>
      <c r="V201" s="122"/>
      <c r="W201" s="122"/>
      <c r="X201" s="122"/>
      <c r="Y201" s="122"/>
      <c r="Z201" s="122"/>
      <c r="AA201" s="122"/>
      <c r="AB201" s="122"/>
      <c r="AC201" s="122"/>
      <c r="AD201" s="122"/>
      <c r="AE201" s="122"/>
      <c r="AF201" s="122"/>
    </row>
    <row r="202" spans="1:32" s="123" customFormat="1" ht="20.100000000000001" hidden="1" customHeight="1" x14ac:dyDescent="0.25">
      <c r="A202" s="124"/>
      <c r="D202" s="118" t="s">
        <v>723</v>
      </c>
      <c r="F202" s="116" t="s">
        <v>262</v>
      </c>
      <c r="J202" s="121"/>
      <c r="K202" s="121"/>
      <c r="L202" s="121"/>
      <c r="M202" s="121"/>
      <c r="N202" s="121"/>
      <c r="O202" s="122"/>
      <c r="P202" s="122"/>
      <c r="Q202" s="122"/>
      <c r="R202" s="122"/>
      <c r="S202" s="122"/>
      <c r="T202" s="122"/>
      <c r="U202" s="122"/>
      <c r="V202" s="122"/>
      <c r="W202" s="122"/>
      <c r="X202" s="122"/>
      <c r="Y202" s="122"/>
      <c r="Z202" s="122"/>
      <c r="AA202" s="122"/>
      <c r="AB202" s="122"/>
      <c r="AC202" s="122"/>
      <c r="AD202" s="122"/>
      <c r="AE202" s="122"/>
      <c r="AF202" s="122"/>
    </row>
    <row r="203" spans="1:32" s="123" customFormat="1" ht="20.100000000000001" hidden="1" customHeight="1" x14ac:dyDescent="0.25">
      <c r="A203" s="124"/>
      <c r="D203" s="118" t="s">
        <v>941</v>
      </c>
      <c r="F203" s="116" t="s">
        <v>263</v>
      </c>
      <c r="J203" s="121"/>
      <c r="K203" s="121"/>
      <c r="L203" s="121"/>
      <c r="M203" s="121"/>
      <c r="N203" s="121"/>
      <c r="O203" s="122"/>
      <c r="P203" s="122"/>
      <c r="Q203" s="122"/>
      <c r="R203" s="122"/>
      <c r="S203" s="122"/>
      <c r="T203" s="122"/>
      <c r="U203" s="122"/>
      <c r="V203" s="122"/>
      <c r="W203" s="122"/>
      <c r="X203" s="122"/>
      <c r="Y203" s="122"/>
      <c r="Z203" s="122"/>
      <c r="AA203" s="122"/>
      <c r="AB203" s="122"/>
      <c r="AC203" s="122"/>
      <c r="AD203" s="122"/>
      <c r="AE203" s="122"/>
      <c r="AF203" s="122"/>
    </row>
    <row r="204" spans="1:32" s="123" customFormat="1" ht="20.100000000000001" hidden="1" customHeight="1" x14ac:dyDescent="0.25">
      <c r="A204" s="124"/>
      <c r="D204" s="118" t="s">
        <v>942</v>
      </c>
      <c r="F204" s="116" t="s">
        <v>264</v>
      </c>
      <c r="J204" s="121"/>
      <c r="K204" s="121"/>
      <c r="L204" s="121"/>
      <c r="M204" s="121"/>
      <c r="N204" s="121"/>
      <c r="O204" s="122"/>
      <c r="P204" s="122"/>
      <c r="Q204" s="122"/>
      <c r="R204" s="122"/>
      <c r="S204" s="122"/>
      <c r="T204" s="122"/>
      <c r="U204" s="122"/>
      <c r="V204" s="122"/>
      <c r="W204" s="122"/>
      <c r="X204" s="122"/>
      <c r="Y204" s="122"/>
      <c r="Z204" s="122"/>
      <c r="AA204" s="122"/>
      <c r="AB204" s="122"/>
      <c r="AC204" s="122"/>
      <c r="AD204" s="122"/>
      <c r="AE204" s="122"/>
      <c r="AF204" s="122"/>
    </row>
    <row r="205" spans="1:32" s="123" customFormat="1" ht="20.100000000000001" hidden="1" customHeight="1" x14ac:dyDescent="0.25">
      <c r="A205" s="124"/>
      <c r="D205" s="118" t="s">
        <v>943</v>
      </c>
      <c r="F205" s="116" t="s">
        <v>265</v>
      </c>
      <c r="J205" s="121"/>
      <c r="K205" s="121"/>
      <c r="L205" s="121"/>
      <c r="M205" s="121"/>
      <c r="N205" s="121"/>
      <c r="O205" s="122"/>
      <c r="P205" s="122"/>
      <c r="Q205" s="122"/>
      <c r="R205" s="122"/>
      <c r="S205" s="122"/>
      <c r="T205" s="122"/>
      <c r="U205" s="122"/>
      <c r="V205" s="122"/>
      <c r="W205" s="122"/>
      <c r="X205" s="122"/>
      <c r="Y205" s="122"/>
      <c r="Z205" s="122"/>
      <c r="AA205" s="122"/>
      <c r="AB205" s="122"/>
      <c r="AC205" s="122"/>
      <c r="AD205" s="122"/>
      <c r="AE205" s="122"/>
      <c r="AF205" s="122"/>
    </row>
    <row r="206" spans="1:32" s="123" customFormat="1" ht="20.100000000000001" hidden="1" customHeight="1" x14ac:dyDescent="0.25">
      <c r="A206" s="124"/>
      <c r="D206" s="118" t="s">
        <v>944</v>
      </c>
      <c r="F206" s="116" t="s">
        <v>266</v>
      </c>
      <c r="J206" s="121"/>
      <c r="K206" s="121"/>
      <c r="L206" s="121"/>
      <c r="M206" s="121"/>
      <c r="N206" s="121"/>
      <c r="O206" s="122"/>
      <c r="P206" s="122"/>
      <c r="Q206" s="122"/>
      <c r="R206" s="122"/>
      <c r="S206" s="122"/>
      <c r="T206" s="122"/>
      <c r="U206" s="122"/>
      <c r="V206" s="122"/>
      <c r="W206" s="122"/>
      <c r="X206" s="122"/>
      <c r="Y206" s="122"/>
      <c r="Z206" s="122"/>
      <c r="AA206" s="122"/>
      <c r="AB206" s="122"/>
      <c r="AC206" s="122"/>
      <c r="AD206" s="122"/>
      <c r="AE206" s="122"/>
      <c r="AF206" s="122"/>
    </row>
    <row r="207" spans="1:32" s="123" customFormat="1" ht="20.100000000000001" hidden="1" customHeight="1" x14ac:dyDescent="0.25">
      <c r="A207" s="124"/>
      <c r="D207" s="118" t="s">
        <v>1075</v>
      </c>
      <c r="F207" s="116" t="s">
        <v>267</v>
      </c>
      <c r="J207" s="121"/>
      <c r="K207" s="121"/>
      <c r="L207" s="121"/>
      <c r="M207" s="121"/>
      <c r="N207" s="121"/>
      <c r="O207" s="122"/>
      <c r="P207" s="122"/>
      <c r="Q207" s="122"/>
      <c r="R207" s="122"/>
      <c r="S207" s="122"/>
      <c r="T207" s="122"/>
      <c r="U207" s="122"/>
      <c r="V207" s="122"/>
      <c r="W207" s="122"/>
      <c r="X207" s="122"/>
      <c r="Y207" s="122"/>
      <c r="Z207" s="122"/>
      <c r="AA207" s="122"/>
      <c r="AB207" s="122"/>
      <c r="AC207" s="122"/>
      <c r="AD207" s="122"/>
      <c r="AE207" s="122"/>
      <c r="AF207" s="122"/>
    </row>
    <row r="208" spans="1:32" s="123" customFormat="1" ht="20.100000000000001" hidden="1" customHeight="1" x14ac:dyDescent="0.25">
      <c r="A208" s="124"/>
      <c r="D208" s="118" t="s">
        <v>724</v>
      </c>
      <c r="F208" s="116" t="s">
        <v>268</v>
      </c>
      <c r="J208" s="121"/>
      <c r="K208" s="121"/>
      <c r="L208" s="121"/>
      <c r="M208" s="121"/>
      <c r="N208" s="121"/>
      <c r="O208" s="122"/>
      <c r="P208" s="122"/>
      <c r="Q208" s="122"/>
      <c r="R208" s="122"/>
      <c r="S208" s="122"/>
      <c r="T208" s="122"/>
      <c r="U208" s="122"/>
      <c r="V208" s="122"/>
      <c r="W208" s="122"/>
      <c r="X208" s="122"/>
      <c r="Y208" s="122"/>
      <c r="Z208" s="122"/>
      <c r="AA208" s="122"/>
      <c r="AB208" s="122"/>
      <c r="AC208" s="122"/>
      <c r="AD208" s="122"/>
      <c r="AE208" s="122"/>
      <c r="AF208" s="122"/>
    </row>
    <row r="209" spans="1:32" s="123" customFormat="1" ht="20.100000000000001" hidden="1" customHeight="1" x14ac:dyDescent="0.25">
      <c r="A209" s="124"/>
      <c r="D209" s="118" t="s">
        <v>725</v>
      </c>
      <c r="F209" s="116" t="s">
        <v>269</v>
      </c>
      <c r="J209" s="121"/>
      <c r="K209" s="121"/>
      <c r="L209" s="121"/>
      <c r="M209" s="121"/>
      <c r="N209" s="121"/>
      <c r="O209" s="122"/>
      <c r="P209" s="122"/>
      <c r="Q209" s="122"/>
      <c r="R209" s="122"/>
      <c r="S209" s="122"/>
      <c r="T209" s="122"/>
      <c r="U209" s="122"/>
      <c r="V209" s="122"/>
      <c r="W209" s="122"/>
      <c r="X209" s="122"/>
      <c r="Y209" s="122"/>
      <c r="Z209" s="122"/>
      <c r="AA209" s="122"/>
      <c r="AB209" s="122"/>
      <c r="AC209" s="122"/>
      <c r="AD209" s="122"/>
      <c r="AE209" s="122"/>
      <c r="AF209" s="122"/>
    </row>
    <row r="210" spans="1:32" s="123" customFormat="1" ht="20.100000000000001" hidden="1" customHeight="1" x14ac:dyDescent="0.25">
      <c r="A210" s="124"/>
      <c r="D210" s="118" t="s">
        <v>726</v>
      </c>
      <c r="F210" s="116" t="s">
        <v>270</v>
      </c>
      <c r="J210" s="121"/>
      <c r="K210" s="121"/>
      <c r="L210" s="121"/>
      <c r="M210" s="121"/>
      <c r="N210" s="121"/>
      <c r="O210" s="122"/>
      <c r="P210" s="122"/>
      <c r="Q210" s="122"/>
      <c r="R210" s="122"/>
      <c r="S210" s="122"/>
      <c r="T210" s="122"/>
      <c r="U210" s="122"/>
      <c r="V210" s="122"/>
      <c r="W210" s="122"/>
      <c r="X210" s="122"/>
      <c r="Y210" s="122"/>
      <c r="Z210" s="122"/>
      <c r="AA210" s="122"/>
      <c r="AB210" s="122"/>
      <c r="AC210" s="122"/>
      <c r="AD210" s="122"/>
      <c r="AE210" s="122"/>
      <c r="AF210" s="122"/>
    </row>
    <row r="211" spans="1:32" s="123" customFormat="1" ht="20.100000000000001" hidden="1" customHeight="1" x14ac:dyDescent="0.25">
      <c r="A211" s="124"/>
      <c r="D211" s="118" t="s">
        <v>945</v>
      </c>
      <c r="F211" s="116" t="s">
        <v>271</v>
      </c>
      <c r="J211" s="121"/>
      <c r="K211" s="121"/>
      <c r="L211" s="121"/>
      <c r="M211" s="121"/>
      <c r="N211" s="121"/>
      <c r="O211" s="122"/>
      <c r="P211" s="122"/>
      <c r="Q211" s="122"/>
      <c r="R211" s="122"/>
      <c r="S211" s="122"/>
      <c r="T211" s="122"/>
      <c r="U211" s="122"/>
      <c r="V211" s="122"/>
      <c r="W211" s="122"/>
      <c r="X211" s="122"/>
      <c r="Y211" s="122"/>
      <c r="Z211" s="122"/>
      <c r="AA211" s="122"/>
      <c r="AB211" s="122"/>
      <c r="AC211" s="122"/>
      <c r="AD211" s="122"/>
      <c r="AE211" s="122"/>
      <c r="AF211" s="122"/>
    </row>
    <row r="212" spans="1:32" s="123" customFormat="1" ht="20.100000000000001" hidden="1" customHeight="1" x14ac:dyDescent="0.25">
      <c r="A212" s="124"/>
      <c r="D212" s="118" t="s">
        <v>727</v>
      </c>
      <c r="F212" s="116" t="s">
        <v>272</v>
      </c>
      <c r="J212" s="121"/>
      <c r="K212" s="121"/>
      <c r="L212" s="121"/>
      <c r="M212" s="121"/>
      <c r="N212" s="121"/>
      <c r="O212" s="122"/>
      <c r="P212" s="122"/>
      <c r="Q212" s="122"/>
      <c r="R212" s="122"/>
      <c r="S212" s="122"/>
      <c r="T212" s="122"/>
      <c r="U212" s="122"/>
      <c r="V212" s="122"/>
      <c r="W212" s="122"/>
      <c r="X212" s="122"/>
      <c r="Y212" s="122"/>
      <c r="Z212" s="122"/>
      <c r="AA212" s="122"/>
      <c r="AB212" s="122"/>
      <c r="AC212" s="122"/>
      <c r="AD212" s="122"/>
      <c r="AE212" s="122"/>
      <c r="AF212" s="122"/>
    </row>
    <row r="213" spans="1:32" s="123" customFormat="1" ht="20.100000000000001" hidden="1" customHeight="1" x14ac:dyDescent="0.25">
      <c r="A213" s="124"/>
      <c r="D213" s="118" t="s">
        <v>728</v>
      </c>
      <c r="F213" s="116" t="s">
        <v>273</v>
      </c>
      <c r="J213" s="121"/>
      <c r="K213" s="121"/>
      <c r="L213" s="121"/>
      <c r="M213" s="121"/>
      <c r="N213" s="121"/>
      <c r="O213" s="122"/>
      <c r="P213" s="122"/>
      <c r="Q213" s="122"/>
      <c r="R213" s="122"/>
      <c r="S213" s="122"/>
      <c r="T213" s="122"/>
      <c r="U213" s="122"/>
      <c r="V213" s="122"/>
      <c r="W213" s="122"/>
      <c r="X213" s="122"/>
      <c r="Y213" s="122"/>
      <c r="Z213" s="122"/>
      <c r="AA213" s="122"/>
      <c r="AB213" s="122"/>
      <c r="AC213" s="122"/>
      <c r="AD213" s="122"/>
      <c r="AE213" s="122"/>
      <c r="AF213" s="122"/>
    </row>
    <row r="214" spans="1:32" s="123" customFormat="1" ht="20.100000000000001" hidden="1" customHeight="1" x14ac:dyDescent="0.25">
      <c r="A214" s="124"/>
      <c r="D214" s="118" t="s">
        <v>729</v>
      </c>
      <c r="F214" s="116" t="s">
        <v>274</v>
      </c>
      <c r="J214" s="121"/>
      <c r="K214" s="121"/>
      <c r="L214" s="121"/>
      <c r="M214" s="121"/>
      <c r="N214" s="121"/>
      <c r="O214" s="122"/>
      <c r="P214" s="122"/>
      <c r="Q214" s="122"/>
      <c r="R214" s="122"/>
      <c r="S214" s="122"/>
      <c r="T214" s="122"/>
      <c r="U214" s="122"/>
      <c r="V214" s="122"/>
      <c r="W214" s="122"/>
      <c r="X214" s="122"/>
      <c r="Y214" s="122"/>
      <c r="Z214" s="122"/>
      <c r="AA214" s="122"/>
      <c r="AB214" s="122"/>
      <c r="AC214" s="122"/>
      <c r="AD214" s="122"/>
      <c r="AE214" s="122"/>
      <c r="AF214" s="122"/>
    </row>
    <row r="215" spans="1:32" s="123" customFormat="1" ht="20.100000000000001" hidden="1" customHeight="1" x14ac:dyDescent="0.25">
      <c r="A215" s="124"/>
      <c r="D215" s="118" t="s">
        <v>730</v>
      </c>
      <c r="F215" s="116" t="s">
        <v>275</v>
      </c>
      <c r="J215" s="121"/>
      <c r="K215" s="121"/>
      <c r="L215" s="121"/>
      <c r="M215" s="121"/>
      <c r="N215" s="121"/>
      <c r="O215" s="122"/>
      <c r="P215" s="122"/>
      <c r="Q215" s="122"/>
      <c r="R215" s="122"/>
      <c r="S215" s="122"/>
      <c r="T215" s="122"/>
      <c r="U215" s="122"/>
      <c r="V215" s="122"/>
      <c r="W215" s="122"/>
      <c r="X215" s="122"/>
      <c r="Y215" s="122"/>
      <c r="Z215" s="122"/>
      <c r="AA215" s="122"/>
      <c r="AB215" s="122"/>
      <c r="AC215" s="122"/>
      <c r="AD215" s="122"/>
      <c r="AE215" s="122"/>
      <c r="AF215" s="122"/>
    </row>
    <row r="216" spans="1:32" s="123" customFormat="1" ht="20.100000000000001" hidden="1" customHeight="1" x14ac:dyDescent="0.25">
      <c r="A216" s="124"/>
      <c r="D216" s="118" t="s">
        <v>946</v>
      </c>
      <c r="F216" s="116" t="s">
        <v>276</v>
      </c>
      <c r="J216" s="121"/>
      <c r="K216" s="121"/>
      <c r="L216" s="121"/>
      <c r="M216" s="121"/>
      <c r="N216" s="121"/>
      <c r="O216" s="122"/>
      <c r="P216" s="122"/>
      <c r="Q216" s="122"/>
      <c r="R216" s="122"/>
      <c r="S216" s="122"/>
      <c r="T216" s="122"/>
      <c r="U216" s="122"/>
      <c r="V216" s="122"/>
      <c r="W216" s="122"/>
      <c r="X216" s="122"/>
      <c r="Y216" s="122"/>
      <c r="Z216" s="122"/>
      <c r="AA216" s="122"/>
      <c r="AB216" s="122"/>
      <c r="AC216" s="122"/>
      <c r="AD216" s="122"/>
      <c r="AE216" s="122"/>
      <c r="AF216" s="122"/>
    </row>
    <row r="217" spans="1:32" s="123" customFormat="1" ht="20.100000000000001" hidden="1" customHeight="1" x14ac:dyDescent="0.25">
      <c r="A217" s="124"/>
      <c r="D217" s="118" t="s">
        <v>731</v>
      </c>
      <c r="F217" s="116" t="s">
        <v>277</v>
      </c>
      <c r="J217" s="121"/>
      <c r="K217" s="121"/>
      <c r="L217" s="121"/>
      <c r="M217" s="121"/>
      <c r="N217" s="121"/>
      <c r="O217" s="122"/>
      <c r="P217" s="122"/>
      <c r="Q217" s="122"/>
      <c r="R217" s="122"/>
      <c r="S217" s="122"/>
      <c r="T217" s="122"/>
      <c r="U217" s="122"/>
      <c r="V217" s="122"/>
      <c r="W217" s="122"/>
      <c r="X217" s="122"/>
      <c r="Y217" s="122"/>
      <c r="Z217" s="122"/>
      <c r="AA217" s="122"/>
      <c r="AB217" s="122"/>
      <c r="AC217" s="122"/>
      <c r="AD217" s="122"/>
      <c r="AE217" s="122"/>
      <c r="AF217" s="122"/>
    </row>
    <row r="218" spans="1:32" s="123" customFormat="1" ht="20.100000000000001" hidden="1" customHeight="1" x14ac:dyDescent="0.25">
      <c r="A218" s="124"/>
      <c r="D218" s="118" t="s">
        <v>732</v>
      </c>
      <c r="F218" s="116" t="s">
        <v>278</v>
      </c>
      <c r="J218" s="121"/>
      <c r="K218" s="121"/>
      <c r="L218" s="121"/>
      <c r="M218" s="121"/>
      <c r="N218" s="121"/>
      <c r="O218" s="122"/>
      <c r="P218" s="122"/>
      <c r="Q218" s="122"/>
      <c r="R218" s="122"/>
      <c r="S218" s="122"/>
      <c r="T218" s="122"/>
      <c r="U218" s="122"/>
      <c r="V218" s="122"/>
      <c r="W218" s="122"/>
      <c r="X218" s="122"/>
      <c r="Y218" s="122"/>
      <c r="Z218" s="122"/>
      <c r="AA218" s="122"/>
      <c r="AB218" s="122"/>
      <c r="AC218" s="122"/>
      <c r="AD218" s="122"/>
      <c r="AE218" s="122"/>
      <c r="AF218" s="122"/>
    </row>
    <row r="219" spans="1:32" s="123" customFormat="1" ht="20.100000000000001" hidden="1" customHeight="1" x14ac:dyDescent="0.25">
      <c r="A219" s="124"/>
      <c r="D219" s="118" t="s">
        <v>733</v>
      </c>
      <c r="F219" s="116" t="s">
        <v>279</v>
      </c>
      <c r="J219" s="121"/>
      <c r="K219" s="121"/>
      <c r="L219" s="121"/>
      <c r="M219" s="121"/>
      <c r="N219" s="121"/>
      <c r="O219" s="122"/>
      <c r="P219" s="122"/>
      <c r="Q219" s="122"/>
      <c r="R219" s="122"/>
      <c r="S219" s="122"/>
      <c r="T219" s="122"/>
      <c r="U219" s="122"/>
      <c r="V219" s="122"/>
      <c r="W219" s="122"/>
      <c r="X219" s="122"/>
      <c r="Y219" s="122"/>
      <c r="Z219" s="122"/>
      <c r="AA219" s="122"/>
      <c r="AB219" s="122"/>
      <c r="AC219" s="122"/>
      <c r="AD219" s="122"/>
      <c r="AE219" s="122"/>
      <c r="AF219" s="122"/>
    </row>
    <row r="220" spans="1:32" s="123" customFormat="1" ht="20.100000000000001" hidden="1" customHeight="1" x14ac:dyDescent="0.25">
      <c r="A220" s="124"/>
      <c r="D220" s="118" t="s">
        <v>734</v>
      </c>
      <c r="F220" s="116" t="s">
        <v>1062</v>
      </c>
      <c r="J220" s="121"/>
      <c r="K220" s="121"/>
      <c r="L220" s="121"/>
      <c r="M220" s="121"/>
      <c r="N220" s="121"/>
      <c r="O220" s="122"/>
      <c r="P220" s="122"/>
      <c r="Q220" s="122"/>
      <c r="R220" s="122"/>
      <c r="S220" s="122"/>
      <c r="T220" s="122"/>
      <c r="U220" s="122"/>
      <c r="V220" s="122"/>
      <c r="W220" s="122"/>
      <c r="X220" s="122"/>
      <c r="Y220" s="122"/>
      <c r="Z220" s="122"/>
      <c r="AA220" s="122"/>
      <c r="AB220" s="122"/>
      <c r="AC220" s="122"/>
      <c r="AD220" s="122"/>
      <c r="AE220" s="122"/>
      <c r="AF220" s="122"/>
    </row>
    <row r="221" spans="1:32" s="123" customFormat="1" ht="20.100000000000001" hidden="1" customHeight="1" x14ac:dyDescent="0.25">
      <c r="A221" s="124"/>
      <c r="D221" s="118" t="s">
        <v>735</v>
      </c>
      <c r="F221" s="116" t="s">
        <v>280</v>
      </c>
      <c r="J221" s="121"/>
      <c r="K221" s="121"/>
      <c r="L221" s="121"/>
      <c r="M221" s="121"/>
      <c r="N221" s="121"/>
      <c r="O221" s="122"/>
      <c r="P221" s="122"/>
      <c r="Q221" s="122"/>
      <c r="R221" s="122"/>
      <c r="S221" s="122"/>
      <c r="T221" s="122"/>
      <c r="U221" s="122"/>
      <c r="V221" s="122"/>
      <c r="W221" s="122"/>
      <c r="X221" s="122"/>
      <c r="Y221" s="122"/>
      <c r="Z221" s="122"/>
      <c r="AA221" s="122"/>
      <c r="AB221" s="122"/>
      <c r="AC221" s="122"/>
      <c r="AD221" s="122"/>
      <c r="AE221" s="122"/>
      <c r="AF221" s="122"/>
    </row>
    <row r="222" spans="1:32" s="123" customFormat="1" ht="20.100000000000001" hidden="1" customHeight="1" x14ac:dyDescent="0.25">
      <c r="A222" s="124"/>
      <c r="D222" s="118" t="s">
        <v>736</v>
      </c>
      <c r="F222" s="116" t="s">
        <v>281</v>
      </c>
      <c r="J222" s="121"/>
      <c r="K222" s="121"/>
      <c r="L222" s="121"/>
      <c r="M222" s="121"/>
      <c r="N222" s="121"/>
      <c r="O222" s="122"/>
      <c r="P222" s="122"/>
      <c r="Q222" s="122"/>
      <c r="R222" s="122"/>
      <c r="S222" s="122"/>
      <c r="T222" s="122"/>
      <c r="U222" s="122"/>
      <c r="V222" s="122"/>
      <c r="W222" s="122"/>
      <c r="X222" s="122"/>
      <c r="Y222" s="122"/>
      <c r="Z222" s="122"/>
      <c r="AA222" s="122"/>
      <c r="AB222" s="122"/>
      <c r="AC222" s="122"/>
      <c r="AD222" s="122"/>
      <c r="AE222" s="122"/>
      <c r="AF222" s="122"/>
    </row>
    <row r="223" spans="1:32" s="123" customFormat="1" ht="20.100000000000001" hidden="1" customHeight="1" x14ac:dyDescent="0.25">
      <c r="A223" s="124"/>
      <c r="D223" s="118" t="s">
        <v>737</v>
      </c>
      <c r="F223" s="116" t="s">
        <v>282</v>
      </c>
      <c r="J223" s="121"/>
      <c r="K223" s="121"/>
      <c r="L223" s="121"/>
      <c r="M223" s="121"/>
      <c r="N223" s="121"/>
      <c r="O223" s="122"/>
      <c r="P223" s="122"/>
      <c r="Q223" s="122"/>
      <c r="R223" s="122"/>
      <c r="S223" s="122"/>
      <c r="T223" s="122"/>
      <c r="U223" s="122"/>
      <c r="V223" s="122"/>
      <c r="W223" s="122"/>
      <c r="X223" s="122"/>
      <c r="Y223" s="122"/>
      <c r="Z223" s="122"/>
      <c r="AA223" s="122"/>
      <c r="AB223" s="122"/>
      <c r="AC223" s="122"/>
      <c r="AD223" s="122"/>
      <c r="AE223" s="122"/>
      <c r="AF223" s="122"/>
    </row>
    <row r="224" spans="1:32" s="123" customFormat="1" ht="20.100000000000001" hidden="1" customHeight="1" x14ac:dyDescent="0.25">
      <c r="A224" s="124"/>
      <c r="D224" s="118" t="s">
        <v>738</v>
      </c>
      <c r="F224" s="116" t="s">
        <v>283</v>
      </c>
      <c r="J224" s="121"/>
      <c r="K224" s="121"/>
      <c r="L224" s="121"/>
      <c r="M224" s="121"/>
      <c r="N224" s="121"/>
      <c r="O224" s="122"/>
      <c r="P224" s="122"/>
      <c r="Q224" s="122"/>
      <c r="R224" s="122"/>
      <c r="S224" s="122"/>
      <c r="T224" s="122"/>
      <c r="U224" s="122"/>
      <c r="V224" s="122"/>
      <c r="W224" s="122"/>
      <c r="X224" s="122"/>
      <c r="Y224" s="122"/>
      <c r="Z224" s="122"/>
      <c r="AA224" s="122"/>
      <c r="AB224" s="122"/>
      <c r="AC224" s="122"/>
      <c r="AD224" s="122"/>
      <c r="AE224" s="122"/>
      <c r="AF224" s="122"/>
    </row>
    <row r="225" spans="1:32" s="123" customFormat="1" ht="20.100000000000001" hidden="1" customHeight="1" x14ac:dyDescent="0.25">
      <c r="A225" s="124"/>
      <c r="D225" s="118" t="s">
        <v>739</v>
      </c>
      <c r="F225" s="116" t="s">
        <v>284</v>
      </c>
      <c r="J225" s="121"/>
      <c r="K225" s="121"/>
      <c r="L225" s="121"/>
      <c r="M225" s="121"/>
      <c r="N225" s="121"/>
      <c r="O225" s="122"/>
      <c r="P225" s="122"/>
      <c r="Q225" s="122"/>
      <c r="R225" s="122"/>
      <c r="S225" s="122"/>
      <c r="T225" s="122"/>
      <c r="U225" s="122"/>
      <c r="V225" s="122"/>
      <c r="W225" s="122"/>
      <c r="X225" s="122"/>
      <c r="Y225" s="122"/>
      <c r="Z225" s="122"/>
      <c r="AA225" s="122"/>
      <c r="AB225" s="122"/>
      <c r="AC225" s="122"/>
      <c r="AD225" s="122"/>
      <c r="AE225" s="122"/>
      <c r="AF225" s="122"/>
    </row>
    <row r="226" spans="1:32" s="123" customFormat="1" ht="20.100000000000001" hidden="1" customHeight="1" x14ac:dyDescent="0.25">
      <c r="A226" s="124"/>
      <c r="D226" s="118" t="s">
        <v>740</v>
      </c>
      <c r="F226" s="116" t="s">
        <v>285</v>
      </c>
      <c r="J226" s="121"/>
      <c r="K226" s="121"/>
      <c r="L226" s="121"/>
      <c r="M226" s="121"/>
      <c r="N226" s="121"/>
      <c r="O226" s="122"/>
      <c r="P226" s="122"/>
      <c r="Q226" s="122"/>
      <c r="R226" s="122"/>
      <c r="S226" s="122"/>
      <c r="T226" s="122"/>
      <c r="U226" s="122"/>
      <c r="V226" s="122"/>
      <c r="W226" s="122"/>
      <c r="X226" s="122"/>
      <c r="Y226" s="122"/>
      <c r="Z226" s="122"/>
      <c r="AA226" s="122"/>
      <c r="AB226" s="122"/>
      <c r="AC226" s="122"/>
      <c r="AD226" s="122"/>
      <c r="AE226" s="122"/>
      <c r="AF226" s="122"/>
    </row>
    <row r="227" spans="1:32" s="123" customFormat="1" ht="20.100000000000001" hidden="1" customHeight="1" x14ac:dyDescent="0.25">
      <c r="A227" s="124"/>
      <c r="D227" s="118" t="s">
        <v>741</v>
      </c>
      <c r="F227" s="116" t="s">
        <v>286</v>
      </c>
      <c r="J227" s="121"/>
      <c r="K227" s="121"/>
      <c r="L227" s="121"/>
      <c r="M227" s="121"/>
      <c r="N227" s="121"/>
      <c r="O227" s="122"/>
      <c r="P227" s="122"/>
      <c r="Q227" s="122"/>
      <c r="R227" s="122"/>
      <c r="S227" s="122"/>
      <c r="T227" s="122"/>
      <c r="U227" s="122"/>
      <c r="V227" s="122"/>
      <c r="W227" s="122"/>
      <c r="X227" s="122"/>
      <c r="Y227" s="122"/>
      <c r="Z227" s="122"/>
      <c r="AA227" s="122"/>
      <c r="AB227" s="122"/>
      <c r="AC227" s="122"/>
      <c r="AD227" s="122"/>
      <c r="AE227" s="122"/>
      <c r="AF227" s="122"/>
    </row>
    <row r="228" spans="1:32" s="123" customFormat="1" ht="20.100000000000001" hidden="1" customHeight="1" x14ac:dyDescent="0.25">
      <c r="A228" s="124"/>
      <c r="D228" s="118" t="s">
        <v>947</v>
      </c>
      <c r="F228" s="116" t="s">
        <v>287</v>
      </c>
      <c r="J228" s="121"/>
      <c r="K228" s="121"/>
      <c r="L228" s="121"/>
      <c r="M228" s="121"/>
      <c r="N228" s="121"/>
      <c r="O228" s="122"/>
      <c r="P228" s="122"/>
      <c r="Q228" s="122"/>
      <c r="R228" s="122"/>
      <c r="S228" s="122"/>
      <c r="T228" s="122"/>
      <c r="U228" s="122"/>
      <c r="V228" s="122"/>
      <c r="W228" s="122"/>
      <c r="X228" s="122"/>
      <c r="Y228" s="122"/>
      <c r="Z228" s="122"/>
      <c r="AA228" s="122"/>
      <c r="AB228" s="122"/>
      <c r="AC228" s="122"/>
      <c r="AD228" s="122"/>
      <c r="AE228" s="122"/>
      <c r="AF228" s="122"/>
    </row>
    <row r="229" spans="1:32" s="123" customFormat="1" ht="20.100000000000001" hidden="1" customHeight="1" x14ac:dyDescent="0.25">
      <c r="A229" s="124"/>
      <c r="D229" s="118" t="s">
        <v>742</v>
      </c>
      <c r="F229" s="116" t="s">
        <v>288</v>
      </c>
      <c r="J229" s="121"/>
      <c r="K229" s="121"/>
      <c r="L229" s="121"/>
      <c r="M229" s="121"/>
      <c r="N229" s="121"/>
      <c r="O229" s="122"/>
      <c r="P229" s="122"/>
      <c r="Q229" s="122"/>
      <c r="R229" s="122"/>
      <c r="S229" s="122"/>
      <c r="T229" s="122"/>
      <c r="U229" s="122"/>
      <c r="V229" s="122"/>
      <c r="W229" s="122"/>
      <c r="X229" s="122"/>
      <c r="Y229" s="122"/>
      <c r="Z229" s="122"/>
      <c r="AA229" s="122"/>
      <c r="AB229" s="122"/>
      <c r="AC229" s="122"/>
      <c r="AD229" s="122"/>
      <c r="AE229" s="122"/>
      <c r="AF229" s="122"/>
    </row>
    <row r="230" spans="1:32" s="123" customFormat="1" ht="20.100000000000001" hidden="1" customHeight="1" x14ac:dyDescent="0.25">
      <c r="A230" s="124"/>
      <c r="D230" s="118" t="s">
        <v>743</v>
      </c>
      <c r="F230" s="116" t="s">
        <v>289</v>
      </c>
      <c r="J230" s="121"/>
      <c r="K230" s="121"/>
      <c r="L230" s="121"/>
      <c r="M230" s="121"/>
      <c r="N230" s="121"/>
      <c r="O230" s="122"/>
      <c r="P230" s="122"/>
      <c r="Q230" s="122"/>
      <c r="R230" s="122"/>
      <c r="S230" s="122"/>
      <c r="T230" s="122"/>
      <c r="U230" s="122"/>
      <c r="V230" s="122"/>
      <c r="W230" s="122"/>
      <c r="X230" s="122"/>
      <c r="Y230" s="122"/>
      <c r="Z230" s="122"/>
      <c r="AA230" s="122"/>
      <c r="AB230" s="122"/>
      <c r="AC230" s="122"/>
      <c r="AD230" s="122"/>
      <c r="AE230" s="122"/>
      <c r="AF230" s="122"/>
    </row>
    <row r="231" spans="1:32" s="123" customFormat="1" ht="20.100000000000001" hidden="1" customHeight="1" x14ac:dyDescent="0.25">
      <c r="A231" s="124"/>
      <c r="D231" s="118" t="s">
        <v>744</v>
      </c>
      <c r="F231" s="116" t="s">
        <v>290</v>
      </c>
      <c r="J231" s="121"/>
      <c r="K231" s="121"/>
      <c r="L231" s="121"/>
      <c r="M231" s="121"/>
      <c r="N231" s="121"/>
      <c r="O231" s="122"/>
      <c r="P231" s="122"/>
      <c r="Q231" s="122"/>
      <c r="R231" s="122"/>
      <c r="S231" s="122"/>
      <c r="T231" s="122"/>
      <c r="U231" s="122"/>
      <c r="V231" s="122"/>
      <c r="W231" s="122"/>
      <c r="X231" s="122"/>
      <c r="Y231" s="122"/>
      <c r="Z231" s="122"/>
      <c r="AA231" s="122"/>
      <c r="AB231" s="122"/>
      <c r="AC231" s="122"/>
      <c r="AD231" s="122"/>
      <c r="AE231" s="122"/>
      <c r="AF231" s="122"/>
    </row>
    <row r="232" spans="1:32" s="123" customFormat="1" ht="20.100000000000001" hidden="1" customHeight="1" x14ac:dyDescent="0.25">
      <c r="A232" s="124"/>
      <c r="D232" s="118" t="s">
        <v>745</v>
      </c>
      <c r="F232" s="116" t="s">
        <v>291</v>
      </c>
      <c r="J232" s="121"/>
      <c r="K232" s="121"/>
      <c r="L232" s="121"/>
      <c r="M232" s="121"/>
      <c r="N232" s="121"/>
      <c r="O232" s="122"/>
      <c r="P232" s="122"/>
      <c r="Q232" s="122"/>
      <c r="R232" s="122"/>
      <c r="S232" s="122"/>
      <c r="T232" s="122"/>
      <c r="U232" s="122"/>
      <c r="V232" s="122"/>
      <c r="W232" s="122"/>
      <c r="X232" s="122"/>
      <c r="Y232" s="122"/>
      <c r="Z232" s="122"/>
      <c r="AA232" s="122"/>
      <c r="AB232" s="122"/>
      <c r="AC232" s="122"/>
      <c r="AD232" s="122"/>
      <c r="AE232" s="122"/>
      <c r="AF232" s="122"/>
    </row>
    <row r="233" spans="1:32" s="123" customFormat="1" ht="20.100000000000001" hidden="1" customHeight="1" x14ac:dyDescent="0.25">
      <c r="A233" s="124"/>
      <c r="D233" s="118" t="s">
        <v>948</v>
      </c>
      <c r="F233" s="116" t="s">
        <v>292</v>
      </c>
      <c r="J233" s="121"/>
      <c r="K233" s="121"/>
      <c r="L233" s="121"/>
      <c r="M233" s="121"/>
      <c r="N233" s="121"/>
      <c r="O233" s="122"/>
      <c r="P233" s="122"/>
      <c r="Q233" s="122"/>
      <c r="R233" s="122"/>
      <c r="S233" s="122"/>
      <c r="T233" s="122"/>
      <c r="U233" s="122"/>
      <c r="V233" s="122"/>
      <c r="W233" s="122"/>
      <c r="X233" s="122"/>
      <c r="Y233" s="122"/>
      <c r="Z233" s="122"/>
      <c r="AA233" s="122"/>
      <c r="AB233" s="122"/>
      <c r="AC233" s="122"/>
      <c r="AD233" s="122"/>
      <c r="AE233" s="122"/>
      <c r="AF233" s="122"/>
    </row>
    <row r="234" spans="1:32" s="123" customFormat="1" ht="20.100000000000001" hidden="1" customHeight="1" x14ac:dyDescent="0.25">
      <c r="A234" s="124"/>
      <c r="D234" s="118" t="s">
        <v>746</v>
      </c>
      <c r="F234" s="116" t="s">
        <v>1081</v>
      </c>
      <c r="J234" s="121"/>
      <c r="K234" s="121"/>
      <c r="L234" s="121"/>
      <c r="M234" s="121"/>
      <c r="N234" s="121"/>
      <c r="O234" s="122"/>
      <c r="P234" s="122"/>
      <c r="Q234" s="122"/>
      <c r="R234" s="122"/>
      <c r="S234" s="122"/>
      <c r="T234" s="122"/>
      <c r="U234" s="122"/>
      <c r="V234" s="122"/>
      <c r="W234" s="122"/>
      <c r="X234" s="122"/>
      <c r="Y234" s="122"/>
      <c r="Z234" s="122"/>
      <c r="AA234" s="122"/>
      <c r="AB234" s="122"/>
      <c r="AC234" s="122"/>
      <c r="AD234" s="122"/>
      <c r="AE234" s="122"/>
      <c r="AF234" s="122"/>
    </row>
    <row r="235" spans="1:32" s="123" customFormat="1" ht="20.100000000000001" hidden="1" customHeight="1" x14ac:dyDescent="0.25">
      <c r="A235" s="124"/>
      <c r="D235" s="118" t="s">
        <v>949</v>
      </c>
      <c r="F235" s="116" t="s">
        <v>293</v>
      </c>
      <c r="J235" s="121"/>
      <c r="K235" s="121"/>
      <c r="L235" s="121"/>
      <c r="M235" s="121"/>
      <c r="N235" s="121"/>
      <c r="O235" s="122"/>
      <c r="P235" s="122"/>
      <c r="Q235" s="122"/>
      <c r="R235" s="122"/>
      <c r="S235" s="122"/>
      <c r="T235" s="122"/>
      <c r="U235" s="122"/>
      <c r="V235" s="122"/>
      <c r="W235" s="122"/>
      <c r="X235" s="122"/>
      <c r="Y235" s="122"/>
      <c r="Z235" s="122"/>
      <c r="AA235" s="122"/>
      <c r="AB235" s="122"/>
      <c r="AC235" s="122"/>
      <c r="AD235" s="122"/>
      <c r="AE235" s="122"/>
      <c r="AF235" s="122"/>
    </row>
    <row r="236" spans="1:32" s="123" customFormat="1" ht="20.100000000000001" hidden="1" customHeight="1" x14ac:dyDescent="0.25">
      <c r="A236" s="124"/>
      <c r="D236" s="118" t="s">
        <v>950</v>
      </c>
      <c r="F236" s="116" t="s">
        <v>294</v>
      </c>
      <c r="J236" s="121"/>
      <c r="K236" s="121"/>
      <c r="L236" s="121"/>
      <c r="M236" s="121"/>
      <c r="N236" s="121"/>
      <c r="O236" s="122"/>
      <c r="P236" s="122"/>
      <c r="Q236" s="122"/>
      <c r="R236" s="122"/>
      <c r="S236" s="122"/>
      <c r="T236" s="122"/>
      <c r="U236" s="122"/>
      <c r="V236" s="122"/>
      <c r="W236" s="122"/>
      <c r="X236" s="122"/>
      <c r="Y236" s="122"/>
      <c r="Z236" s="122"/>
      <c r="AA236" s="122"/>
      <c r="AB236" s="122"/>
      <c r="AC236" s="122"/>
      <c r="AD236" s="122"/>
      <c r="AE236" s="122"/>
      <c r="AF236" s="122"/>
    </row>
    <row r="237" spans="1:32" s="123" customFormat="1" ht="20.100000000000001" hidden="1" customHeight="1" x14ac:dyDescent="0.25">
      <c r="A237" s="124"/>
      <c r="D237" s="118" t="s">
        <v>747</v>
      </c>
      <c r="F237" s="116" t="s">
        <v>295</v>
      </c>
      <c r="J237" s="121"/>
      <c r="K237" s="121"/>
      <c r="L237" s="121"/>
      <c r="M237" s="121"/>
      <c r="N237" s="121"/>
      <c r="O237" s="122"/>
      <c r="P237" s="122"/>
      <c r="Q237" s="122"/>
      <c r="R237" s="122"/>
      <c r="S237" s="122"/>
      <c r="T237" s="122"/>
      <c r="U237" s="122"/>
      <c r="V237" s="122"/>
      <c r="W237" s="122"/>
      <c r="X237" s="122"/>
      <c r="Y237" s="122"/>
      <c r="Z237" s="122"/>
      <c r="AA237" s="122"/>
      <c r="AB237" s="122"/>
      <c r="AC237" s="122"/>
      <c r="AD237" s="122"/>
      <c r="AE237" s="122"/>
      <c r="AF237" s="122"/>
    </row>
    <row r="238" spans="1:32" s="123" customFormat="1" ht="20.100000000000001" hidden="1" customHeight="1" x14ac:dyDescent="0.25">
      <c r="A238" s="124"/>
      <c r="D238" s="118" t="s">
        <v>748</v>
      </c>
      <c r="F238" s="116" t="s">
        <v>1119</v>
      </c>
      <c r="J238" s="121"/>
      <c r="K238" s="121"/>
      <c r="L238" s="121"/>
      <c r="M238" s="121"/>
      <c r="N238" s="121"/>
      <c r="O238" s="122"/>
      <c r="P238" s="122"/>
      <c r="Q238" s="122"/>
      <c r="R238" s="122"/>
      <c r="S238" s="122"/>
      <c r="T238" s="122"/>
      <c r="U238" s="122"/>
      <c r="V238" s="122"/>
      <c r="W238" s="122"/>
      <c r="X238" s="122"/>
      <c r="Y238" s="122"/>
      <c r="Z238" s="122"/>
      <c r="AA238" s="122"/>
      <c r="AB238" s="122"/>
      <c r="AC238" s="122"/>
      <c r="AD238" s="122"/>
      <c r="AE238" s="122"/>
      <c r="AF238" s="122"/>
    </row>
    <row r="239" spans="1:32" s="123" customFormat="1" ht="20.100000000000001" hidden="1" customHeight="1" x14ac:dyDescent="0.25">
      <c r="A239" s="124"/>
      <c r="D239" s="118" t="s">
        <v>749</v>
      </c>
      <c r="F239" s="116" t="s">
        <v>296</v>
      </c>
      <c r="J239" s="121"/>
      <c r="K239" s="121"/>
      <c r="L239" s="121"/>
      <c r="M239" s="121"/>
      <c r="N239" s="121"/>
      <c r="O239" s="122"/>
      <c r="P239" s="122"/>
      <c r="Q239" s="122"/>
      <c r="R239" s="122"/>
      <c r="S239" s="122"/>
      <c r="T239" s="122"/>
      <c r="U239" s="122"/>
      <c r="V239" s="122"/>
      <c r="W239" s="122"/>
      <c r="X239" s="122"/>
      <c r="Y239" s="122"/>
      <c r="Z239" s="122"/>
      <c r="AA239" s="122"/>
      <c r="AB239" s="122"/>
      <c r="AC239" s="122"/>
      <c r="AD239" s="122"/>
      <c r="AE239" s="122"/>
      <c r="AF239" s="122"/>
    </row>
    <row r="240" spans="1:32" s="123" customFormat="1" ht="20.100000000000001" hidden="1" customHeight="1" x14ac:dyDescent="0.25">
      <c r="A240" s="124"/>
      <c r="D240" s="118" t="s">
        <v>750</v>
      </c>
      <c r="F240" s="116" t="s">
        <v>297</v>
      </c>
      <c r="J240" s="121"/>
      <c r="K240" s="121"/>
      <c r="L240" s="121"/>
      <c r="M240" s="121"/>
      <c r="N240" s="121"/>
      <c r="O240" s="122"/>
      <c r="P240" s="122"/>
      <c r="Q240" s="122"/>
      <c r="R240" s="122"/>
      <c r="S240" s="122"/>
      <c r="T240" s="122"/>
      <c r="U240" s="122"/>
      <c r="V240" s="122"/>
      <c r="W240" s="122"/>
      <c r="X240" s="122"/>
      <c r="Y240" s="122"/>
      <c r="Z240" s="122"/>
      <c r="AA240" s="122"/>
      <c r="AB240" s="122"/>
      <c r="AC240" s="122"/>
      <c r="AD240" s="122"/>
      <c r="AE240" s="122"/>
      <c r="AF240" s="122"/>
    </row>
    <row r="241" spans="1:32" s="123" customFormat="1" ht="20.100000000000001" hidden="1" customHeight="1" x14ac:dyDescent="0.25">
      <c r="A241" s="124"/>
      <c r="D241" s="118" t="s">
        <v>751</v>
      </c>
      <c r="F241" s="116" t="s">
        <v>1048</v>
      </c>
      <c r="J241" s="121"/>
      <c r="K241" s="121"/>
      <c r="L241" s="121"/>
      <c r="M241" s="121"/>
      <c r="N241" s="121"/>
      <c r="O241" s="122"/>
      <c r="P241" s="122"/>
      <c r="Q241" s="122"/>
      <c r="R241" s="122"/>
      <c r="S241" s="122"/>
      <c r="T241" s="122"/>
      <c r="U241" s="122"/>
      <c r="V241" s="122"/>
      <c r="W241" s="122"/>
      <c r="X241" s="122"/>
      <c r="Y241" s="122"/>
      <c r="Z241" s="122"/>
      <c r="AA241" s="122"/>
      <c r="AB241" s="122"/>
      <c r="AC241" s="122"/>
      <c r="AD241" s="122"/>
      <c r="AE241" s="122"/>
      <c r="AF241" s="122"/>
    </row>
    <row r="242" spans="1:32" s="123" customFormat="1" ht="20.100000000000001" hidden="1" customHeight="1" x14ac:dyDescent="0.25">
      <c r="A242" s="124"/>
      <c r="D242" s="118" t="s">
        <v>752</v>
      </c>
      <c r="F242" s="116" t="s">
        <v>298</v>
      </c>
      <c r="J242" s="121"/>
      <c r="K242" s="121"/>
      <c r="L242" s="121"/>
      <c r="M242" s="121"/>
      <c r="N242" s="121"/>
      <c r="O242" s="122"/>
      <c r="P242" s="122"/>
      <c r="Q242" s="122"/>
      <c r="R242" s="122"/>
      <c r="S242" s="122"/>
      <c r="T242" s="122"/>
      <c r="U242" s="122"/>
      <c r="V242" s="122"/>
      <c r="W242" s="122"/>
      <c r="X242" s="122"/>
      <c r="Y242" s="122"/>
      <c r="Z242" s="122"/>
      <c r="AA242" s="122"/>
      <c r="AB242" s="122"/>
      <c r="AC242" s="122"/>
      <c r="AD242" s="122"/>
      <c r="AE242" s="122"/>
      <c r="AF242" s="122"/>
    </row>
    <row r="243" spans="1:32" s="123" customFormat="1" ht="20.100000000000001" hidden="1" customHeight="1" x14ac:dyDescent="0.25">
      <c r="A243" s="124"/>
      <c r="D243" s="118" t="s">
        <v>753</v>
      </c>
      <c r="F243" s="116" t="s">
        <v>1063</v>
      </c>
      <c r="J243" s="121"/>
      <c r="K243" s="121"/>
      <c r="L243" s="121"/>
      <c r="M243" s="121"/>
      <c r="N243" s="121"/>
      <c r="O243" s="122"/>
      <c r="P243" s="122"/>
      <c r="Q243" s="122"/>
      <c r="R243" s="122"/>
      <c r="S243" s="122"/>
      <c r="T243" s="122"/>
      <c r="U243" s="122"/>
      <c r="V243" s="122"/>
      <c r="W243" s="122"/>
      <c r="X243" s="122"/>
      <c r="Y243" s="122"/>
      <c r="Z243" s="122"/>
      <c r="AA243" s="122"/>
      <c r="AB243" s="122"/>
      <c r="AC243" s="122"/>
      <c r="AD243" s="122"/>
      <c r="AE243" s="122"/>
      <c r="AF243" s="122"/>
    </row>
    <row r="244" spans="1:32" s="123" customFormat="1" ht="20.100000000000001" hidden="1" customHeight="1" x14ac:dyDescent="0.25">
      <c r="A244" s="124"/>
      <c r="D244" s="118" t="s">
        <v>754</v>
      </c>
      <c r="F244" s="116" t="s">
        <v>299</v>
      </c>
      <c r="J244" s="121"/>
      <c r="K244" s="121"/>
      <c r="L244" s="121"/>
      <c r="M244" s="121"/>
      <c r="N244" s="121"/>
      <c r="O244" s="122"/>
      <c r="P244" s="122"/>
      <c r="Q244" s="122"/>
      <c r="R244" s="122"/>
      <c r="S244" s="122"/>
      <c r="T244" s="122"/>
      <c r="U244" s="122"/>
      <c r="V244" s="122"/>
      <c r="W244" s="122"/>
      <c r="X244" s="122"/>
      <c r="Y244" s="122"/>
      <c r="Z244" s="122"/>
      <c r="AA244" s="122"/>
      <c r="AB244" s="122"/>
      <c r="AC244" s="122"/>
      <c r="AD244" s="122"/>
      <c r="AE244" s="122"/>
      <c r="AF244" s="122"/>
    </row>
    <row r="245" spans="1:32" s="123" customFormat="1" ht="20.100000000000001" hidden="1" customHeight="1" x14ac:dyDescent="0.25">
      <c r="A245" s="124"/>
      <c r="D245" s="118" t="s">
        <v>755</v>
      </c>
      <c r="F245" s="116" t="s">
        <v>300</v>
      </c>
      <c r="J245" s="121"/>
      <c r="K245" s="121"/>
      <c r="L245" s="121"/>
      <c r="M245" s="121"/>
      <c r="N245" s="121"/>
      <c r="O245" s="122"/>
      <c r="P245" s="122"/>
      <c r="Q245" s="122"/>
      <c r="R245" s="122"/>
      <c r="S245" s="122"/>
      <c r="T245" s="122"/>
      <c r="U245" s="122"/>
      <c r="V245" s="122"/>
      <c r="W245" s="122"/>
      <c r="X245" s="122"/>
      <c r="Y245" s="122"/>
      <c r="Z245" s="122"/>
      <c r="AA245" s="122"/>
      <c r="AB245" s="122"/>
      <c r="AC245" s="122"/>
      <c r="AD245" s="122"/>
      <c r="AE245" s="122"/>
      <c r="AF245" s="122"/>
    </row>
    <row r="246" spans="1:32" s="123" customFormat="1" ht="20.100000000000001" hidden="1" customHeight="1" x14ac:dyDescent="0.25">
      <c r="A246" s="124"/>
      <c r="D246" s="118" t="s">
        <v>756</v>
      </c>
      <c r="F246" s="116" t="s">
        <v>887</v>
      </c>
      <c r="J246" s="121"/>
      <c r="K246" s="121"/>
      <c r="L246" s="121"/>
      <c r="M246" s="121"/>
      <c r="N246" s="121"/>
      <c r="O246" s="122"/>
      <c r="P246" s="122"/>
      <c r="Q246" s="122"/>
      <c r="R246" s="122"/>
      <c r="S246" s="122"/>
      <c r="T246" s="122"/>
      <c r="U246" s="122"/>
      <c r="V246" s="122"/>
      <c r="W246" s="122"/>
      <c r="X246" s="122"/>
      <c r="Y246" s="122"/>
      <c r="Z246" s="122"/>
      <c r="AA246" s="122"/>
      <c r="AB246" s="122"/>
      <c r="AC246" s="122"/>
      <c r="AD246" s="122"/>
      <c r="AE246" s="122"/>
      <c r="AF246" s="122"/>
    </row>
    <row r="247" spans="1:32" s="123" customFormat="1" ht="20.100000000000001" hidden="1" customHeight="1" x14ac:dyDescent="0.25">
      <c r="A247" s="124"/>
      <c r="D247" s="118" t="s">
        <v>757</v>
      </c>
      <c r="F247" s="116" t="s">
        <v>888</v>
      </c>
      <c r="J247" s="121"/>
      <c r="K247" s="121"/>
      <c r="L247" s="121"/>
      <c r="M247" s="121"/>
      <c r="N247" s="121"/>
      <c r="O247" s="122"/>
      <c r="P247" s="122"/>
      <c r="Q247" s="122"/>
      <c r="R247" s="122"/>
      <c r="S247" s="122"/>
      <c r="T247" s="122"/>
      <c r="U247" s="122"/>
      <c r="V247" s="122"/>
      <c r="W247" s="122"/>
      <c r="X247" s="122"/>
      <c r="Y247" s="122"/>
      <c r="Z247" s="122"/>
      <c r="AA247" s="122"/>
      <c r="AB247" s="122"/>
      <c r="AC247" s="122"/>
      <c r="AD247" s="122"/>
      <c r="AE247" s="122"/>
      <c r="AF247" s="122"/>
    </row>
    <row r="248" spans="1:32" s="123" customFormat="1" ht="20.100000000000001" hidden="1" customHeight="1" x14ac:dyDescent="0.25">
      <c r="A248" s="124"/>
      <c r="D248" s="118" t="s">
        <v>758</v>
      </c>
      <c r="F248" s="116" t="s">
        <v>301</v>
      </c>
      <c r="J248" s="121"/>
      <c r="K248" s="121"/>
      <c r="L248" s="121"/>
      <c r="M248" s="121"/>
      <c r="N248" s="121"/>
      <c r="O248" s="122"/>
      <c r="P248" s="122"/>
      <c r="Q248" s="122"/>
      <c r="R248" s="122"/>
      <c r="S248" s="122"/>
      <c r="T248" s="122"/>
      <c r="U248" s="122"/>
      <c r="V248" s="122"/>
      <c r="W248" s="122"/>
      <c r="X248" s="122"/>
      <c r="Y248" s="122"/>
      <c r="Z248" s="122"/>
      <c r="AA248" s="122"/>
      <c r="AB248" s="122"/>
      <c r="AC248" s="122"/>
      <c r="AD248" s="122"/>
      <c r="AE248" s="122"/>
      <c r="AF248" s="122"/>
    </row>
    <row r="249" spans="1:32" s="123" customFormat="1" ht="20.100000000000001" hidden="1" customHeight="1" x14ac:dyDescent="0.25">
      <c r="A249" s="124"/>
      <c r="D249" s="118" t="s">
        <v>759</v>
      </c>
      <c r="F249" s="116" t="s">
        <v>302</v>
      </c>
      <c r="J249" s="121"/>
      <c r="K249" s="121"/>
      <c r="L249" s="121"/>
      <c r="M249" s="121"/>
      <c r="N249" s="121"/>
      <c r="O249" s="122"/>
      <c r="P249" s="122"/>
      <c r="Q249" s="122"/>
      <c r="R249" s="122"/>
      <c r="S249" s="122"/>
      <c r="T249" s="122"/>
      <c r="U249" s="122"/>
      <c r="V249" s="122"/>
      <c r="W249" s="122"/>
      <c r="X249" s="122"/>
      <c r="Y249" s="122"/>
      <c r="Z249" s="122"/>
      <c r="AA249" s="122"/>
      <c r="AB249" s="122"/>
      <c r="AC249" s="122"/>
      <c r="AD249" s="122"/>
      <c r="AE249" s="122"/>
      <c r="AF249" s="122"/>
    </row>
    <row r="250" spans="1:32" s="123" customFormat="1" ht="20.100000000000001" hidden="1" customHeight="1" x14ac:dyDescent="0.25">
      <c r="A250" s="124"/>
      <c r="D250" s="118" t="s">
        <v>760</v>
      </c>
      <c r="F250" s="116" t="s">
        <v>303</v>
      </c>
      <c r="J250" s="121"/>
      <c r="K250" s="121"/>
      <c r="L250" s="121"/>
      <c r="M250" s="121"/>
      <c r="N250" s="121"/>
      <c r="O250" s="122"/>
      <c r="P250" s="122"/>
      <c r="Q250" s="122"/>
      <c r="R250" s="122"/>
      <c r="S250" s="122"/>
      <c r="T250" s="122"/>
      <c r="U250" s="122"/>
      <c r="V250" s="122"/>
      <c r="W250" s="122"/>
      <c r="X250" s="122"/>
      <c r="Y250" s="122"/>
      <c r="Z250" s="122"/>
      <c r="AA250" s="122"/>
      <c r="AB250" s="122"/>
      <c r="AC250" s="122"/>
      <c r="AD250" s="122"/>
      <c r="AE250" s="122"/>
      <c r="AF250" s="122"/>
    </row>
    <row r="251" spans="1:32" s="123" customFormat="1" ht="20.100000000000001" hidden="1" customHeight="1" x14ac:dyDescent="0.25">
      <c r="A251" s="124"/>
      <c r="D251" s="118" t="s">
        <v>761</v>
      </c>
      <c r="F251" s="116" t="s">
        <v>304</v>
      </c>
      <c r="J251" s="121"/>
      <c r="K251" s="121"/>
      <c r="L251" s="121"/>
      <c r="M251" s="121"/>
      <c r="N251" s="121"/>
      <c r="O251" s="122"/>
      <c r="P251" s="122"/>
      <c r="Q251" s="122"/>
      <c r="R251" s="122"/>
      <c r="S251" s="122"/>
      <c r="T251" s="122"/>
      <c r="U251" s="122"/>
      <c r="V251" s="122"/>
      <c r="W251" s="122"/>
      <c r="X251" s="122"/>
      <c r="Y251" s="122"/>
      <c r="Z251" s="122"/>
      <c r="AA251" s="122"/>
      <c r="AB251" s="122"/>
      <c r="AC251" s="122"/>
      <c r="AD251" s="122"/>
      <c r="AE251" s="122"/>
      <c r="AF251" s="122"/>
    </row>
    <row r="252" spans="1:32" s="123" customFormat="1" ht="20.100000000000001" hidden="1" customHeight="1" x14ac:dyDescent="0.25">
      <c r="A252" s="124"/>
      <c r="D252" s="118" t="s">
        <v>762</v>
      </c>
      <c r="F252" s="116" t="s">
        <v>305</v>
      </c>
      <c r="J252" s="121"/>
      <c r="K252" s="121"/>
      <c r="L252" s="121"/>
      <c r="M252" s="121"/>
      <c r="N252" s="121"/>
      <c r="O252" s="122"/>
      <c r="P252" s="122"/>
      <c r="Q252" s="122"/>
      <c r="R252" s="122"/>
      <c r="S252" s="122"/>
      <c r="T252" s="122"/>
      <c r="U252" s="122"/>
      <c r="V252" s="122"/>
      <c r="W252" s="122"/>
      <c r="X252" s="122"/>
      <c r="Y252" s="122"/>
      <c r="Z252" s="122"/>
      <c r="AA252" s="122"/>
      <c r="AB252" s="122"/>
      <c r="AC252" s="122"/>
      <c r="AD252" s="122"/>
      <c r="AE252" s="122"/>
      <c r="AF252" s="122"/>
    </row>
    <row r="253" spans="1:32" s="123" customFormat="1" ht="20.100000000000001" hidden="1" customHeight="1" x14ac:dyDescent="0.25">
      <c r="A253" s="124"/>
      <c r="D253" s="118" t="s">
        <v>951</v>
      </c>
      <c r="F253" s="116" t="s">
        <v>306</v>
      </c>
      <c r="J253" s="121"/>
      <c r="K253" s="121"/>
      <c r="L253" s="121"/>
      <c r="M253" s="121"/>
      <c r="N253" s="121"/>
      <c r="O253" s="122"/>
      <c r="P253" s="122"/>
      <c r="Q253" s="122"/>
      <c r="R253" s="122"/>
      <c r="S253" s="122"/>
      <c r="T253" s="122"/>
      <c r="U253" s="122"/>
      <c r="V253" s="122"/>
      <c r="W253" s="122"/>
      <c r="X253" s="122"/>
      <c r="Y253" s="122"/>
      <c r="Z253" s="122"/>
      <c r="AA253" s="122"/>
      <c r="AB253" s="122"/>
      <c r="AC253" s="122"/>
      <c r="AD253" s="122"/>
      <c r="AE253" s="122"/>
      <c r="AF253" s="122"/>
    </row>
    <row r="254" spans="1:32" s="123" customFormat="1" ht="20.100000000000001" hidden="1" customHeight="1" x14ac:dyDescent="0.25">
      <c r="A254" s="124"/>
      <c r="D254" s="118" t="s">
        <v>952</v>
      </c>
      <c r="F254" s="116" t="s">
        <v>307</v>
      </c>
      <c r="J254" s="121"/>
      <c r="K254" s="121"/>
      <c r="L254" s="121"/>
      <c r="M254" s="121"/>
      <c r="N254" s="121"/>
      <c r="O254" s="122"/>
      <c r="P254" s="122"/>
      <c r="Q254" s="122"/>
      <c r="R254" s="122"/>
      <c r="S254" s="122"/>
      <c r="T254" s="122"/>
      <c r="U254" s="122"/>
      <c r="V254" s="122"/>
      <c r="W254" s="122"/>
      <c r="X254" s="122"/>
      <c r="Y254" s="122"/>
      <c r="Z254" s="122"/>
      <c r="AA254" s="122"/>
      <c r="AB254" s="122"/>
      <c r="AC254" s="122"/>
      <c r="AD254" s="122"/>
      <c r="AE254" s="122"/>
      <c r="AF254" s="122"/>
    </row>
    <row r="255" spans="1:32" s="123" customFormat="1" ht="20.100000000000001" hidden="1" customHeight="1" x14ac:dyDescent="0.25">
      <c r="A255" s="124"/>
      <c r="D255" s="118" t="s">
        <v>763</v>
      </c>
      <c r="F255" s="116" t="s">
        <v>308</v>
      </c>
      <c r="J255" s="121"/>
      <c r="K255" s="121"/>
      <c r="L255" s="121"/>
      <c r="M255" s="121"/>
      <c r="N255" s="121"/>
      <c r="O255" s="122"/>
      <c r="P255" s="122"/>
      <c r="Q255" s="122"/>
      <c r="R255" s="122"/>
      <c r="S255" s="122"/>
      <c r="T255" s="122"/>
      <c r="U255" s="122"/>
      <c r="V255" s="122"/>
      <c r="W255" s="122"/>
      <c r="X255" s="122"/>
      <c r="Y255" s="122"/>
      <c r="Z255" s="122"/>
      <c r="AA255" s="122"/>
      <c r="AB255" s="122"/>
      <c r="AC255" s="122"/>
      <c r="AD255" s="122"/>
      <c r="AE255" s="122"/>
      <c r="AF255" s="122"/>
    </row>
    <row r="256" spans="1:32" s="123" customFormat="1" ht="20.100000000000001" hidden="1" customHeight="1" x14ac:dyDescent="0.25">
      <c r="A256" s="124"/>
      <c r="D256" s="118" t="s">
        <v>764</v>
      </c>
      <c r="F256" s="116" t="s">
        <v>309</v>
      </c>
      <c r="J256" s="121"/>
      <c r="K256" s="121"/>
      <c r="L256" s="121"/>
      <c r="M256" s="121"/>
      <c r="N256" s="121"/>
      <c r="O256" s="122"/>
      <c r="P256" s="122"/>
      <c r="Q256" s="122"/>
      <c r="R256" s="122"/>
      <c r="S256" s="122"/>
      <c r="T256" s="122"/>
      <c r="U256" s="122"/>
      <c r="V256" s="122"/>
      <c r="W256" s="122"/>
      <c r="X256" s="122"/>
      <c r="Y256" s="122"/>
      <c r="Z256" s="122"/>
      <c r="AA256" s="122"/>
      <c r="AB256" s="122"/>
      <c r="AC256" s="122"/>
      <c r="AD256" s="122"/>
      <c r="AE256" s="122"/>
      <c r="AF256" s="122"/>
    </row>
    <row r="257" spans="1:32" s="123" customFormat="1" ht="20.100000000000001" hidden="1" customHeight="1" x14ac:dyDescent="0.25">
      <c r="A257" s="124"/>
      <c r="D257" s="118" t="s">
        <v>765</v>
      </c>
      <c r="F257" s="116" t="s">
        <v>310</v>
      </c>
      <c r="J257" s="121"/>
      <c r="K257" s="121"/>
      <c r="L257" s="121"/>
      <c r="M257" s="121"/>
      <c r="N257" s="121"/>
      <c r="O257" s="122"/>
      <c r="P257" s="122"/>
      <c r="Q257" s="122"/>
      <c r="R257" s="122"/>
      <c r="S257" s="122"/>
      <c r="T257" s="122"/>
      <c r="U257" s="122"/>
      <c r="V257" s="122"/>
      <c r="W257" s="122"/>
      <c r="X257" s="122"/>
      <c r="Y257" s="122"/>
      <c r="Z257" s="122"/>
      <c r="AA257" s="122"/>
      <c r="AB257" s="122"/>
      <c r="AC257" s="122"/>
      <c r="AD257" s="122"/>
      <c r="AE257" s="122"/>
      <c r="AF257" s="122"/>
    </row>
    <row r="258" spans="1:32" s="123" customFormat="1" ht="20.100000000000001" hidden="1" customHeight="1" x14ac:dyDescent="0.25">
      <c r="A258" s="124"/>
      <c r="D258" s="118" t="s">
        <v>953</v>
      </c>
      <c r="F258" s="116" t="s">
        <v>311</v>
      </c>
      <c r="J258" s="121"/>
      <c r="K258" s="121"/>
      <c r="L258" s="121"/>
      <c r="M258" s="121"/>
      <c r="N258" s="121"/>
      <c r="O258" s="122"/>
      <c r="P258" s="122"/>
      <c r="Q258" s="122"/>
      <c r="R258" s="122"/>
      <c r="S258" s="122"/>
      <c r="T258" s="122"/>
      <c r="U258" s="122"/>
      <c r="V258" s="122"/>
      <c r="W258" s="122"/>
      <c r="X258" s="122"/>
      <c r="Y258" s="122"/>
      <c r="Z258" s="122"/>
      <c r="AA258" s="122"/>
      <c r="AB258" s="122"/>
      <c r="AC258" s="122"/>
      <c r="AD258" s="122"/>
      <c r="AE258" s="122"/>
      <c r="AF258" s="122"/>
    </row>
    <row r="259" spans="1:32" s="123" customFormat="1" ht="20.100000000000001" hidden="1" customHeight="1" x14ac:dyDescent="0.25">
      <c r="A259" s="124"/>
      <c r="D259" s="118" t="s">
        <v>766</v>
      </c>
      <c r="F259" s="116" t="s">
        <v>312</v>
      </c>
      <c r="J259" s="121"/>
      <c r="K259" s="121"/>
      <c r="L259" s="121"/>
      <c r="M259" s="121"/>
      <c r="N259" s="121"/>
      <c r="O259" s="122"/>
      <c r="P259" s="122"/>
      <c r="Q259" s="122"/>
      <c r="R259" s="122"/>
      <c r="S259" s="122"/>
      <c r="T259" s="122"/>
      <c r="U259" s="122"/>
      <c r="V259" s="122"/>
      <c r="W259" s="122"/>
      <c r="X259" s="122"/>
      <c r="Y259" s="122"/>
      <c r="Z259" s="122"/>
      <c r="AA259" s="122"/>
      <c r="AB259" s="122"/>
      <c r="AC259" s="122"/>
      <c r="AD259" s="122"/>
      <c r="AE259" s="122"/>
      <c r="AF259" s="122"/>
    </row>
    <row r="260" spans="1:32" s="123" customFormat="1" ht="20.100000000000001" hidden="1" customHeight="1" x14ac:dyDescent="0.25">
      <c r="A260" s="124"/>
      <c r="D260" s="118" t="s">
        <v>954</v>
      </c>
      <c r="F260" s="116" t="s">
        <v>313</v>
      </c>
      <c r="J260" s="121"/>
      <c r="K260" s="121"/>
      <c r="L260" s="121"/>
      <c r="M260" s="121"/>
      <c r="N260" s="121"/>
      <c r="O260" s="122"/>
      <c r="P260" s="122"/>
      <c r="Q260" s="122"/>
      <c r="R260" s="122"/>
      <c r="S260" s="122"/>
      <c r="T260" s="122"/>
      <c r="U260" s="122"/>
      <c r="V260" s="122"/>
      <c r="W260" s="122"/>
      <c r="X260" s="122"/>
      <c r="Y260" s="122"/>
      <c r="Z260" s="122"/>
      <c r="AA260" s="122"/>
      <c r="AB260" s="122"/>
      <c r="AC260" s="122"/>
      <c r="AD260" s="122"/>
      <c r="AE260" s="122"/>
      <c r="AF260" s="122"/>
    </row>
    <row r="261" spans="1:32" s="123" customFormat="1" ht="20.100000000000001" hidden="1" customHeight="1" x14ac:dyDescent="0.25">
      <c r="A261" s="124"/>
      <c r="D261" s="118" t="s">
        <v>767</v>
      </c>
      <c r="F261" s="116" t="s">
        <v>314</v>
      </c>
      <c r="J261" s="121"/>
      <c r="K261" s="121"/>
      <c r="L261" s="121"/>
      <c r="M261" s="121"/>
      <c r="N261" s="121"/>
      <c r="O261" s="122"/>
      <c r="P261" s="122"/>
      <c r="Q261" s="122"/>
      <c r="R261" s="122"/>
      <c r="S261" s="122"/>
      <c r="T261" s="122"/>
      <c r="U261" s="122"/>
      <c r="V261" s="122"/>
      <c r="W261" s="122"/>
      <c r="X261" s="122"/>
      <c r="Y261" s="122"/>
      <c r="Z261" s="122"/>
      <c r="AA261" s="122"/>
      <c r="AB261" s="122"/>
      <c r="AC261" s="122"/>
      <c r="AD261" s="122"/>
      <c r="AE261" s="122"/>
      <c r="AF261" s="122"/>
    </row>
    <row r="262" spans="1:32" s="123" customFormat="1" ht="20.100000000000001" hidden="1" customHeight="1" x14ac:dyDescent="0.25">
      <c r="A262" s="124"/>
      <c r="D262" s="118" t="s">
        <v>768</v>
      </c>
      <c r="F262" s="116" t="s">
        <v>315</v>
      </c>
      <c r="J262" s="121"/>
      <c r="K262" s="121"/>
      <c r="L262" s="121"/>
      <c r="M262" s="121"/>
      <c r="N262" s="121"/>
      <c r="O262" s="122"/>
      <c r="P262" s="122"/>
      <c r="Q262" s="122"/>
      <c r="R262" s="122"/>
      <c r="S262" s="122"/>
      <c r="T262" s="122"/>
      <c r="U262" s="122"/>
      <c r="V262" s="122"/>
      <c r="W262" s="122"/>
      <c r="X262" s="122"/>
      <c r="Y262" s="122"/>
      <c r="Z262" s="122"/>
      <c r="AA262" s="122"/>
      <c r="AB262" s="122"/>
      <c r="AC262" s="122"/>
      <c r="AD262" s="122"/>
      <c r="AE262" s="122"/>
      <c r="AF262" s="122"/>
    </row>
    <row r="263" spans="1:32" s="123" customFormat="1" ht="20.100000000000001" hidden="1" customHeight="1" x14ac:dyDescent="0.25">
      <c r="A263" s="124"/>
      <c r="D263" s="118" t="s">
        <v>769</v>
      </c>
      <c r="F263" s="116" t="s">
        <v>316</v>
      </c>
      <c r="J263" s="121"/>
      <c r="K263" s="121"/>
      <c r="L263" s="121"/>
      <c r="M263" s="121"/>
      <c r="N263" s="121"/>
      <c r="O263" s="122"/>
      <c r="P263" s="122"/>
      <c r="Q263" s="122"/>
      <c r="R263" s="122"/>
      <c r="S263" s="122"/>
      <c r="T263" s="122"/>
      <c r="U263" s="122"/>
      <c r="V263" s="122"/>
      <c r="W263" s="122"/>
      <c r="X263" s="122"/>
      <c r="Y263" s="122"/>
      <c r="Z263" s="122"/>
      <c r="AA263" s="122"/>
      <c r="AB263" s="122"/>
      <c r="AC263" s="122"/>
      <c r="AD263" s="122"/>
      <c r="AE263" s="122"/>
      <c r="AF263" s="122"/>
    </row>
    <row r="264" spans="1:32" s="123" customFormat="1" ht="20.100000000000001" hidden="1" customHeight="1" x14ac:dyDescent="0.25">
      <c r="A264" s="124"/>
      <c r="D264" s="118" t="s">
        <v>770</v>
      </c>
      <c r="F264" s="116" t="s">
        <v>865</v>
      </c>
      <c r="J264" s="121"/>
      <c r="K264" s="121"/>
      <c r="L264" s="121"/>
      <c r="M264" s="121"/>
      <c r="N264" s="121"/>
      <c r="O264" s="122"/>
      <c r="P264" s="122"/>
      <c r="Q264" s="122"/>
      <c r="R264" s="122"/>
      <c r="S264" s="122"/>
      <c r="T264" s="122"/>
      <c r="U264" s="122"/>
      <c r="V264" s="122"/>
      <c r="W264" s="122"/>
      <c r="X264" s="122"/>
      <c r="Y264" s="122"/>
      <c r="Z264" s="122"/>
      <c r="AA264" s="122"/>
      <c r="AB264" s="122"/>
      <c r="AC264" s="122"/>
      <c r="AD264" s="122"/>
      <c r="AE264" s="122"/>
      <c r="AF264" s="122"/>
    </row>
    <row r="265" spans="1:32" s="123" customFormat="1" ht="20.100000000000001" hidden="1" customHeight="1" x14ac:dyDescent="0.25">
      <c r="A265" s="124"/>
      <c r="D265" s="118" t="s">
        <v>771</v>
      </c>
      <c r="F265" s="116" t="s">
        <v>317</v>
      </c>
      <c r="J265" s="121"/>
      <c r="K265" s="121"/>
      <c r="L265" s="121"/>
      <c r="M265" s="121"/>
      <c r="N265" s="121"/>
      <c r="O265" s="122"/>
      <c r="P265" s="122"/>
      <c r="Q265" s="122"/>
      <c r="R265" s="122"/>
      <c r="S265" s="122"/>
      <c r="T265" s="122"/>
      <c r="U265" s="122"/>
      <c r="V265" s="122"/>
      <c r="W265" s="122"/>
      <c r="X265" s="122"/>
      <c r="Y265" s="122"/>
      <c r="Z265" s="122"/>
      <c r="AA265" s="122"/>
      <c r="AB265" s="122"/>
      <c r="AC265" s="122"/>
      <c r="AD265" s="122"/>
      <c r="AE265" s="122"/>
      <c r="AF265" s="122"/>
    </row>
    <row r="266" spans="1:32" s="123" customFormat="1" ht="20.100000000000001" hidden="1" customHeight="1" x14ac:dyDescent="0.25">
      <c r="A266" s="124"/>
      <c r="D266" s="118" t="s">
        <v>772</v>
      </c>
      <c r="F266" s="116" t="s">
        <v>318</v>
      </c>
      <c r="J266" s="121"/>
      <c r="K266" s="121"/>
      <c r="L266" s="121"/>
      <c r="M266" s="121"/>
      <c r="N266" s="121"/>
      <c r="O266" s="122"/>
      <c r="P266" s="122"/>
      <c r="Q266" s="122"/>
      <c r="R266" s="122"/>
      <c r="S266" s="122"/>
      <c r="T266" s="122"/>
      <c r="U266" s="122"/>
      <c r="V266" s="122"/>
      <c r="W266" s="122"/>
      <c r="X266" s="122"/>
      <c r="Y266" s="122"/>
      <c r="Z266" s="122"/>
      <c r="AA266" s="122"/>
      <c r="AB266" s="122"/>
      <c r="AC266" s="122"/>
      <c r="AD266" s="122"/>
      <c r="AE266" s="122"/>
      <c r="AF266" s="122"/>
    </row>
    <row r="267" spans="1:32" s="123" customFormat="1" ht="20.100000000000001" hidden="1" customHeight="1" x14ac:dyDescent="0.25">
      <c r="A267" s="124"/>
      <c r="D267" s="118" t="s">
        <v>955</v>
      </c>
      <c r="F267" s="116" t="s">
        <v>1042</v>
      </c>
      <c r="J267" s="121"/>
      <c r="K267" s="121"/>
      <c r="L267" s="121"/>
      <c r="M267" s="121"/>
      <c r="N267" s="121"/>
      <c r="O267" s="122"/>
      <c r="P267" s="122"/>
      <c r="Q267" s="122"/>
      <c r="R267" s="122"/>
      <c r="S267" s="122"/>
      <c r="T267" s="122"/>
      <c r="U267" s="122"/>
      <c r="V267" s="122"/>
      <c r="W267" s="122"/>
      <c r="X267" s="122"/>
      <c r="Y267" s="122"/>
      <c r="Z267" s="122"/>
      <c r="AA267" s="122"/>
      <c r="AB267" s="122"/>
      <c r="AC267" s="122"/>
      <c r="AD267" s="122"/>
      <c r="AE267" s="122"/>
      <c r="AF267" s="122"/>
    </row>
    <row r="268" spans="1:32" s="123" customFormat="1" ht="20.100000000000001" hidden="1" customHeight="1" x14ac:dyDescent="0.25">
      <c r="A268" s="124"/>
      <c r="D268" s="118" t="s">
        <v>773</v>
      </c>
      <c r="F268" s="116" t="s">
        <v>319</v>
      </c>
      <c r="J268" s="121"/>
      <c r="K268" s="121"/>
      <c r="L268" s="121"/>
      <c r="M268" s="121"/>
      <c r="N268" s="121"/>
      <c r="O268" s="122"/>
      <c r="P268" s="122"/>
      <c r="Q268" s="122"/>
      <c r="R268" s="122"/>
      <c r="S268" s="122"/>
      <c r="T268" s="122"/>
      <c r="U268" s="122"/>
      <c r="V268" s="122"/>
      <c r="W268" s="122"/>
      <c r="X268" s="122"/>
      <c r="Y268" s="122"/>
      <c r="Z268" s="122"/>
      <c r="AA268" s="122"/>
      <c r="AB268" s="122"/>
      <c r="AC268" s="122"/>
      <c r="AD268" s="122"/>
      <c r="AE268" s="122"/>
      <c r="AF268" s="122"/>
    </row>
    <row r="269" spans="1:32" s="123" customFormat="1" ht="20.100000000000001" hidden="1" customHeight="1" x14ac:dyDescent="0.25">
      <c r="A269" s="124"/>
      <c r="D269" s="118" t="s">
        <v>774</v>
      </c>
      <c r="F269" s="116" t="s">
        <v>320</v>
      </c>
      <c r="J269" s="121"/>
      <c r="K269" s="121"/>
      <c r="L269" s="121"/>
      <c r="M269" s="121"/>
      <c r="N269" s="121"/>
      <c r="O269" s="122"/>
      <c r="P269" s="122"/>
      <c r="Q269" s="122"/>
      <c r="R269" s="122"/>
      <c r="S269" s="122"/>
      <c r="T269" s="122"/>
      <c r="U269" s="122"/>
      <c r="V269" s="122"/>
      <c r="W269" s="122"/>
      <c r="X269" s="122"/>
      <c r="Y269" s="122"/>
      <c r="Z269" s="122"/>
      <c r="AA269" s="122"/>
      <c r="AB269" s="122"/>
      <c r="AC269" s="122"/>
      <c r="AD269" s="122"/>
      <c r="AE269" s="122"/>
      <c r="AF269" s="122"/>
    </row>
    <row r="270" spans="1:32" s="123" customFormat="1" ht="20.100000000000001" hidden="1" customHeight="1" x14ac:dyDescent="0.25">
      <c r="A270" s="124"/>
      <c r="D270" s="118" t="s">
        <v>775</v>
      </c>
      <c r="F270" s="116" t="s">
        <v>321</v>
      </c>
      <c r="J270" s="121"/>
      <c r="K270" s="121"/>
      <c r="L270" s="121"/>
      <c r="M270" s="121"/>
      <c r="N270" s="121"/>
      <c r="O270" s="122"/>
      <c r="P270" s="122"/>
      <c r="Q270" s="122"/>
      <c r="R270" s="122"/>
      <c r="S270" s="122"/>
      <c r="T270" s="122"/>
      <c r="U270" s="122"/>
      <c r="V270" s="122"/>
      <c r="W270" s="122"/>
      <c r="X270" s="122"/>
      <c r="Y270" s="122"/>
      <c r="Z270" s="122"/>
      <c r="AA270" s="122"/>
      <c r="AB270" s="122"/>
      <c r="AC270" s="122"/>
      <c r="AD270" s="122"/>
      <c r="AE270" s="122"/>
      <c r="AF270" s="122"/>
    </row>
    <row r="271" spans="1:32" s="123" customFormat="1" ht="20.100000000000001" hidden="1" customHeight="1" x14ac:dyDescent="0.25">
      <c r="A271" s="124"/>
      <c r="D271" s="118" t="s">
        <v>776</v>
      </c>
      <c r="F271" s="116" t="s">
        <v>322</v>
      </c>
      <c r="J271" s="121"/>
      <c r="K271" s="121"/>
      <c r="L271" s="121"/>
      <c r="M271" s="121"/>
      <c r="N271" s="121"/>
      <c r="O271" s="122"/>
      <c r="P271" s="122"/>
      <c r="Q271" s="122"/>
      <c r="R271" s="122"/>
      <c r="S271" s="122"/>
      <c r="T271" s="122"/>
      <c r="U271" s="122"/>
      <c r="V271" s="122"/>
      <c r="W271" s="122"/>
      <c r="X271" s="122"/>
      <c r="Y271" s="122"/>
      <c r="Z271" s="122"/>
      <c r="AA271" s="122"/>
      <c r="AB271" s="122"/>
      <c r="AC271" s="122"/>
      <c r="AD271" s="122"/>
      <c r="AE271" s="122"/>
      <c r="AF271" s="122"/>
    </row>
    <row r="272" spans="1:32" s="123" customFormat="1" ht="20.100000000000001" hidden="1" customHeight="1" x14ac:dyDescent="0.25">
      <c r="A272" s="124"/>
      <c r="D272" s="118" t="s">
        <v>777</v>
      </c>
      <c r="F272" s="116" t="s">
        <v>323</v>
      </c>
      <c r="J272" s="121"/>
      <c r="K272" s="121"/>
      <c r="L272" s="121"/>
      <c r="M272" s="121"/>
      <c r="N272" s="121"/>
      <c r="O272" s="122"/>
      <c r="P272" s="122"/>
      <c r="Q272" s="122"/>
      <c r="R272" s="122"/>
      <c r="S272" s="122"/>
      <c r="T272" s="122"/>
      <c r="U272" s="122"/>
      <c r="V272" s="122"/>
      <c r="W272" s="122"/>
      <c r="X272" s="122"/>
      <c r="Y272" s="122"/>
      <c r="Z272" s="122"/>
      <c r="AA272" s="122"/>
      <c r="AB272" s="122"/>
      <c r="AC272" s="122"/>
      <c r="AD272" s="122"/>
      <c r="AE272" s="122"/>
      <c r="AF272" s="122"/>
    </row>
    <row r="273" spans="1:32" s="123" customFormat="1" ht="20.100000000000001" hidden="1" customHeight="1" x14ac:dyDescent="0.25">
      <c r="A273" s="124"/>
      <c r="D273" s="118" t="s">
        <v>778</v>
      </c>
      <c r="F273" s="116" t="s">
        <v>324</v>
      </c>
      <c r="J273" s="121"/>
      <c r="K273" s="121"/>
      <c r="L273" s="121"/>
      <c r="M273" s="121"/>
      <c r="N273" s="121"/>
      <c r="O273" s="122"/>
      <c r="P273" s="122"/>
      <c r="Q273" s="122"/>
      <c r="R273" s="122"/>
      <c r="S273" s="122"/>
      <c r="T273" s="122"/>
      <c r="U273" s="122"/>
      <c r="V273" s="122"/>
      <c r="W273" s="122"/>
      <c r="X273" s="122"/>
      <c r="Y273" s="122"/>
      <c r="Z273" s="122"/>
      <c r="AA273" s="122"/>
      <c r="AB273" s="122"/>
      <c r="AC273" s="122"/>
      <c r="AD273" s="122"/>
      <c r="AE273" s="122"/>
      <c r="AF273" s="122"/>
    </row>
    <row r="274" spans="1:32" s="123" customFormat="1" ht="20.100000000000001" hidden="1" customHeight="1" x14ac:dyDescent="0.25">
      <c r="A274" s="124"/>
      <c r="D274" s="118" t="s">
        <v>779</v>
      </c>
      <c r="F274" s="116" t="s">
        <v>325</v>
      </c>
      <c r="J274" s="121"/>
      <c r="K274" s="121"/>
      <c r="L274" s="121"/>
      <c r="M274" s="121"/>
      <c r="N274" s="121"/>
      <c r="O274" s="122"/>
      <c r="P274" s="122"/>
      <c r="Q274" s="122"/>
      <c r="R274" s="122"/>
      <c r="S274" s="122"/>
      <c r="T274" s="122"/>
      <c r="U274" s="122"/>
      <c r="V274" s="122"/>
      <c r="W274" s="122"/>
      <c r="X274" s="122"/>
      <c r="Y274" s="122"/>
      <c r="Z274" s="122"/>
      <c r="AA274" s="122"/>
      <c r="AB274" s="122"/>
      <c r="AC274" s="122"/>
      <c r="AD274" s="122"/>
      <c r="AE274" s="122"/>
      <c r="AF274" s="122"/>
    </row>
    <row r="275" spans="1:32" s="123" customFormat="1" ht="20.100000000000001" hidden="1" customHeight="1" x14ac:dyDescent="0.25">
      <c r="A275" s="124"/>
      <c r="D275" s="118" t="s">
        <v>956</v>
      </c>
      <c r="F275" s="116" t="s">
        <v>326</v>
      </c>
      <c r="J275" s="121"/>
      <c r="K275" s="121"/>
      <c r="L275" s="121"/>
      <c r="M275" s="121"/>
      <c r="N275" s="121"/>
      <c r="O275" s="122"/>
      <c r="P275" s="122"/>
      <c r="Q275" s="122"/>
      <c r="R275" s="122"/>
      <c r="S275" s="122"/>
      <c r="T275" s="122"/>
      <c r="U275" s="122"/>
      <c r="V275" s="122"/>
      <c r="W275" s="122"/>
      <c r="X275" s="122"/>
      <c r="Y275" s="122"/>
      <c r="Z275" s="122"/>
      <c r="AA275" s="122"/>
      <c r="AB275" s="122"/>
      <c r="AC275" s="122"/>
      <c r="AD275" s="122"/>
      <c r="AE275" s="122"/>
      <c r="AF275" s="122"/>
    </row>
    <row r="276" spans="1:32" s="123" customFormat="1" ht="20.100000000000001" hidden="1" customHeight="1" x14ac:dyDescent="0.25">
      <c r="A276" s="124"/>
      <c r="D276" s="118" t="s">
        <v>957</v>
      </c>
      <c r="F276" s="116" t="s">
        <v>327</v>
      </c>
      <c r="J276" s="121"/>
      <c r="K276" s="121"/>
      <c r="L276" s="121"/>
      <c r="M276" s="121"/>
      <c r="N276" s="121"/>
      <c r="O276" s="122"/>
      <c r="P276" s="122"/>
      <c r="Q276" s="122"/>
      <c r="R276" s="122"/>
      <c r="S276" s="122"/>
      <c r="T276" s="122"/>
      <c r="U276" s="122"/>
      <c r="V276" s="122"/>
      <c r="W276" s="122"/>
      <c r="X276" s="122"/>
      <c r="Y276" s="122"/>
      <c r="Z276" s="122"/>
      <c r="AA276" s="122"/>
      <c r="AB276" s="122"/>
      <c r="AC276" s="122"/>
      <c r="AD276" s="122"/>
      <c r="AE276" s="122"/>
      <c r="AF276" s="122"/>
    </row>
    <row r="277" spans="1:32" s="123" customFormat="1" ht="20.100000000000001" hidden="1" customHeight="1" x14ac:dyDescent="0.25">
      <c r="A277" s="124"/>
      <c r="D277" s="118" t="s">
        <v>958</v>
      </c>
      <c r="F277" s="116" t="s">
        <v>889</v>
      </c>
      <c r="J277" s="121"/>
      <c r="K277" s="121"/>
      <c r="L277" s="121"/>
      <c r="M277" s="121"/>
      <c r="N277" s="121"/>
      <c r="O277" s="122"/>
      <c r="P277" s="122"/>
      <c r="Q277" s="122"/>
      <c r="R277" s="122"/>
      <c r="S277" s="122"/>
      <c r="T277" s="122"/>
      <c r="U277" s="122"/>
      <c r="V277" s="122"/>
      <c r="W277" s="122"/>
      <c r="X277" s="122"/>
      <c r="Y277" s="122"/>
      <c r="Z277" s="122"/>
      <c r="AA277" s="122"/>
      <c r="AB277" s="122"/>
      <c r="AC277" s="122"/>
      <c r="AD277" s="122"/>
      <c r="AE277" s="122"/>
      <c r="AF277" s="122"/>
    </row>
    <row r="278" spans="1:32" s="123" customFormat="1" ht="20.100000000000001" hidden="1" customHeight="1" x14ac:dyDescent="0.25">
      <c r="A278" s="124"/>
      <c r="D278" s="118" t="s">
        <v>780</v>
      </c>
      <c r="F278" s="116" t="s">
        <v>328</v>
      </c>
      <c r="J278" s="121"/>
      <c r="K278" s="121"/>
      <c r="L278" s="121"/>
      <c r="M278" s="121"/>
      <c r="N278" s="121"/>
      <c r="O278" s="122"/>
      <c r="P278" s="122"/>
      <c r="Q278" s="122"/>
      <c r="R278" s="122"/>
      <c r="S278" s="122"/>
      <c r="T278" s="122"/>
      <c r="U278" s="122"/>
      <c r="V278" s="122"/>
      <c r="W278" s="122"/>
      <c r="X278" s="122"/>
      <c r="Y278" s="122"/>
      <c r="Z278" s="122"/>
      <c r="AA278" s="122"/>
      <c r="AB278" s="122"/>
      <c r="AC278" s="122"/>
      <c r="AD278" s="122"/>
      <c r="AE278" s="122"/>
      <c r="AF278" s="122"/>
    </row>
    <row r="279" spans="1:32" s="123" customFormat="1" ht="20.100000000000001" hidden="1" customHeight="1" x14ac:dyDescent="0.25">
      <c r="A279" s="124"/>
      <c r="D279" s="118" t="s">
        <v>781</v>
      </c>
      <c r="F279" s="116" t="s">
        <v>329</v>
      </c>
      <c r="J279" s="121"/>
      <c r="K279" s="121"/>
      <c r="L279" s="121"/>
      <c r="M279" s="121"/>
      <c r="N279" s="121"/>
      <c r="O279" s="122"/>
      <c r="P279" s="122"/>
      <c r="Q279" s="122"/>
      <c r="R279" s="122"/>
      <c r="S279" s="122"/>
      <c r="T279" s="122"/>
      <c r="U279" s="122"/>
      <c r="V279" s="122"/>
      <c r="W279" s="122"/>
      <c r="X279" s="122"/>
      <c r="Y279" s="122"/>
      <c r="Z279" s="122"/>
      <c r="AA279" s="122"/>
      <c r="AB279" s="122"/>
      <c r="AC279" s="122"/>
      <c r="AD279" s="122"/>
      <c r="AE279" s="122"/>
      <c r="AF279" s="122"/>
    </row>
    <row r="280" spans="1:32" s="123" customFormat="1" ht="20.100000000000001" hidden="1" customHeight="1" x14ac:dyDescent="0.25">
      <c r="A280" s="124"/>
      <c r="D280" s="118" t="s">
        <v>782</v>
      </c>
      <c r="F280" s="116" t="s">
        <v>1082</v>
      </c>
      <c r="J280" s="121"/>
      <c r="K280" s="121"/>
      <c r="L280" s="121"/>
      <c r="M280" s="121"/>
      <c r="N280" s="121"/>
      <c r="O280" s="122"/>
      <c r="P280" s="122"/>
      <c r="Q280" s="122"/>
      <c r="R280" s="122"/>
      <c r="S280" s="122"/>
      <c r="T280" s="122"/>
      <c r="U280" s="122"/>
      <c r="V280" s="122"/>
      <c r="W280" s="122"/>
      <c r="X280" s="122"/>
      <c r="Y280" s="122"/>
      <c r="Z280" s="122"/>
      <c r="AA280" s="122"/>
      <c r="AB280" s="122"/>
      <c r="AC280" s="122"/>
      <c r="AD280" s="122"/>
      <c r="AE280" s="122"/>
      <c r="AF280" s="122"/>
    </row>
    <row r="281" spans="1:32" s="123" customFormat="1" ht="20.100000000000001" hidden="1" customHeight="1" x14ac:dyDescent="0.25">
      <c r="A281" s="124"/>
      <c r="D281" s="118" t="s">
        <v>959</v>
      </c>
      <c r="F281" s="116" t="s">
        <v>330</v>
      </c>
      <c r="J281" s="121"/>
      <c r="K281" s="121"/>
      <c r="L281" s="121"/>
      <c r="M281" s="121"/>
      <c r="N281" s="121"/>
      <c r="O281" s="122"/>
      <c r="P281" s="122"/>
      <c r="Q281" s="122"/>
      <c r="R281" s="122"/>
      <c r="S281" s="122"/>
      <c r="T281" s="122"/>
      <c r="U281" s="122"/>
      <c r="V281" s="122"/>
      <c r="W281" s="122"/>
      <c r="X281" s="122"/>
      <c r="Y281" s="122"/>
      <c r="Z281" s="122"/>
      <c r="AA281" s="122"/>
      <c r="AB281" s="122"/>
      <c r="AC281" s="122"/>
      <c r="AD281" s="122"/>
      <c r="AE281" s="122"/>
      <c r="AF281" s="122"/>
    </row>
    <row r="282" spans="1:32" s="123" customFormat="1" ht="20.100000000000001" hidden="1" customHeight="1" x14ac:dyDescent="0.25">
      <c r="A282" s="124"/>
      <c r="D282" s="118" t="s">
        <v>960</v>
      </c>
      <c r="F282" s="116" t="s">
        <v>331</v>
      </c>
      <c r="J282" s="121"/>
      <c r="K282" s="121"/>
      <c r="L282" s="121"/>
      <c r="M282" s="121"/>
      <c r="N282" s="121"/>
      <c r="O282" s="122"/>
      <c r="P282" s="122"/>
      <c r="Q282" s="122"/>
      <c r="R282" s="122"/>
      <c r="S282" s="122"/>
      <c r="T282" s="122"/>
      <c r="U282" s="122"/>
      <c r="V282" s="122"/>
      <c r="W282" s="122"/>
      <c r="X282" s="122"/>
      <c r="Y282" s="122"/>
      <c r="Z282" s="122"/>
      <c r="AA282" s="122"/>
      <c r="AB282" s="122"/>
      <c r="AC282" s="122"/>
      <c r="AD282" s="122"/>
      <c r="AE282" s="122"/>
      <c r="AF282" s="122"/>
    </row>
    <row r="283" spans="1:32" s="123" customFormat="1" ht="20.100000000000001" hidden="1" customHeight="1" x14ac:dyDescent="0.25">
      <c r="A283" s="124"/>
      <c r="D283" s="118" t="s">
        <v>783</v>
      </c>
      <c r="F283" s="116" t="s">
        <v>332</v>
      </c>
      <c r="J283" s="121"/>
      <c r="K283" s="121"/>
      <c r="L283" s="121"/>
      <c r="M283" s="121"/>
      <c r="N283" s="121"/>
      <c r="O283" s="122"/>
      <c r="P283" s="122"/>
      <c r="Q283" s="122"/>
      <c r="R283" s="122"/>
      <c r="S283" s="122"/>
      <c r="T283" s="122"/>
      <c r="U283" s="122"/>
      <c r="V283" s="122"/>
      <c r="W283" s="122"/>
      <c r="X283" s="122"/>
      <c r="Y283" s="122"/>
      <c r="Z283" s="122"/>
      <c r="AA283" s="122"/>
      <c r="AB283" s="122"/>
      <c r="AC283" s="122"/>
      <c r="AD283" s="122"/>
      <c r="AE283" s="122"/>
      <c r="AF283" s="122"/>
    </row>
    <row r="284" spans="1:32" s="123" customFormat="1" ht="20.100000000000001" hidden="1" customHeight="1" x14ac:dyDescent="0.25">
      <c r="A284" s="124"/>
      <c r="D284" s="118" t="s">
        <v>784</v>
      </c>
      <c r="F284" s="116" t="s">
        <v>333</v>
      </c>
      <c r="J284" s="121"/>
      <c r="K284" s="121"/>
      <c r="L284" s="121"/>
      <c r="M284" s="121"/>
      <c r="N284" s="121"/>
      <c r="O284" s="122"/>
      <c r="P284" s="122"/>
      <c r="Q284" s="122"/>
      <c r="R284" s="122"/>
      <c r="S284" s="122"/>
      <c r="T284" s="122"/>
      <c r="U284" s="122"/>
      <c r="V284" s="122"/>
      <c r="W284" s="122"/>
      <c r="X284" s="122"/>
      <c r="Y284" s="122"/>
      <c r="Z284" s="122"/>
      <c r="AA284" s="122"/>
      <c r="AB284" s="122"/>
      <c r="AC284" s="122"/>
      <c r="AD284" s="122"/>
      <c r="AE284" s="122"/>
      <c r="AF284" s="122"/>
    </row>
    <row r="285" spans="1:32" s="123" customFormat="1" ht="20.100000000000001" hidden="1" customHeight="1" x14ac:dyDescent="0.25">
      <c r="A285" s="124"/>
      <c r="D285" s="118" t="s">
        <v>785</v>
      </c>
      <c r="F285" s="116" t="s">
        <v>334</v>
      </c>
      <c r="J285" s="121"/>
      <c r="K285" s="121"/>
      <c r="L285" s="121"/>
      <c r="M285" s="121"/>
      <c r="N285" s="121"/>
      <c r="O285" s="122"/>
      <c r="P285" s="122"/>
      <c r="Q285" s="122"/>
      <c r="R285" s="122"/>
      <c r="S285" s="122"/>
      <c r="T285" s="122"/>
      <c r="U285" s="122"/>
      <c r="V285" s="122"/>
      <c r="W285" s="122"/>
      <c r="X285" s="122"/>
      <c r="Y285" s="122"/>
      <c r="Z285" s="122"/>
      <c r="AA285" s="122"/>
      <c r="AB285" s="122"/>
      <c r="AC285" s="122"/>
      <c r="AD285" s="122"/>
      <c r="AE285" s="122"/>
      <c r="AF285" s="122"/>
    </row>
    <row r="286" spans="1:32" s="123" customFormat="1" ht="20.100000000000001" hidden="1" customHeight="1" x14ac:dyDescent="0.25">
      <c r="A286" s="124"/>
      <c r="D286" s="118" t="s">
        <v>786</v>
      </c>
      <c r="F286" s="116" t="s">
        <v>335</v>
      </c>
      <c r="J286" s="121"/>
      <c r="K286" s="121"/>
      <c r="L286" s="121"/>
      <c r="M286" s="121"/>
      <c r="N286" s="121"/>
      <c r="O286" s="122"/>
      <c r="P286" s="122"/>
      <c r="Q286" s="122"/>
      <c r="R286" s="122"/>
      <c r="S286" s="122"/>
      <c r="T286" s="122"/>
      <c r="U286" s="122"/>
      <c r="V286" s="122"/>
      <c r="W286" s="122"/>
      <c r="X286" s="122"/>
      <c r="Y286" s="122"/>
      <c r="Z286" s="122"/>
      <c r="AA286" s="122"/>
      <c r="AB286" s="122"/>
      <c r="AC286" s="122"/>
      <c r="AD286" s="122"/>
      <c r="AE286" s="122"/>
      <c r="AF286" s="122"/>
    </row>
    <row r="287" spans="1:32" s="123" customFormat="1" ht="20.100000000000001" hidden="1" customHeight="1" x14ac:dyDescent="0.25">
      <c r="A287" s="124"/>
      <c r="D287" s="118" t="s">
        <v>787</v>
      </c>
      <c r="F287" s="116" t="s">
        <v>1090</v>
      </c>
      <c r="J287" s="121"/>
      <c r="K287" s="121"/>
      <c r="L287" s="121"/>
      <c r="M287" s="121"/>
      <c r="N287" s="121"/>
      <c r="O287" s="122"/>
      <c r="P287" s="122"/>
      <c r="Q287" s="122"/>
      <c r="R287" s="122"/>
      <c r="S287" s="122"/>
      <c r="T287" s="122"/>
      <c r="U287" s="122"/>
      <c r="V287" s="122"/>
      <c r="W287" s="122"/>
      <c r="X287" s="122"/>
      <c r="Y287" s="122"/>
      <c r="Z287" s="122"/>
      <c r="AA287" s="122"/>
      <c r="AB287" s="122"/>
      <c r="AC287" s="122"/>
      <c r="AD287" s="122"/>
      <c r="AE287" s="122"/>
      <c r="AF287" s="122"/>
    </row>
    <row r="288" spans="1:32" s="123" customFormat="1" ht="20.100000000000001" hidden="1" customHeight="1" x14ac:dyDescent="0.25">
      <c r="A288" s="124"/>
      <c r="D288" s="118" t="s">
        <v>788</v>
      </c>
      <c r="F288" s="116" t="s">
        <v>336</v>
      </c>
      <c r="J288" s="121"/>
      <c r="K288" s="121"/>
      <c r="L288" s="121"/>
      <c r="M288" s="121"/>
      <c r="N288" s="121"/>
      <c r="O288" s="122"/>
      <c r="P288" s="122"/>
      <c r="Q288" s="122"/>
      <c r="R288" s="122"/>
      <c r="S288" s="122"/>
      <c r="T288" s="122"/>
      <c r="U288" s="122"/>
      <c r="V288" s="122"/>
      <c r="W288" s="122"/>
      <c r="X288" s="122"/>
      <c r="Y288" s="122"/>
      <c r="Z288" s="122"/>
      <c r="AA288" s="122"/>
      <c r="AB288" s="122"/>
      <c r="AC288" s="122"/>
      <c r="AD288" s="122"/>
      <c r="AE288" s="122"/>
      <c r="AF288" s="122"/>
    </row>
    <row r="289" spans="1:32" s="123" customFormat="1" ht="20.100000000000001" hidden="1" customHeight="1" x14ac:dyDescent="0.25">
      <c r="A289" s="124"/>
      <c r="D289" s="118" t="s">
        <v>789</v>
      </c>
      <c r="F289" s="116" t="s">
        <v>991</v>
      </c>
      <c r="J289" s="121"/>
      <c r="K289" s="121"/>
      <c r="L289" s="121"/>
      <c r="M289" s="121"/>
      <c r="N289" s="121"/>
      <c r="O289" s="122"/>
      <c r="P289" s="122"/>
      <c r="Q289" s="122"/>
      <c r="R289" s="122"/>
      <c r="S289" s="122"/>
      <c r="T289" s="122"/>
      <c r="U289" s="122"/>
      <c r="V289" s="122"/>
      <c r="W289" s="122"/>
      <c r="X289" s="122"/>
      <c r="Y289" s="122"/>
      <c r="Z289" s="122"/>
      <c r="AA289" s="122"/>
      <c r="AB289" s="122"/>
      <c r="AC289" s="122"/>
      <c r="AD289" s="122"/>
      <c r="AE289" s="122"/>
      <c r="AF289" s="122"/>
    </row>
    <row r="290" spans="1:32" s="123" customFormat="1" ht="20.100000000000001" hidden="1" customHeight="1" x14ac:dyDescent="0.25">
      <c r="A290" s="124"/>
      <c r="D290" s="118" t="s">
        <v>790</v>
      </c>
      <c r="F290" s="116" t="s">
        <v>992</v>
      </c>
      <c r="J290" s="121"/>
      <c r="K290" s="121"/>
      <c r="L290" s="121"/>
      <c r="M290" s="121"/>
      <c r="N290" s="121"/>
      <c r="O290" s="122"/>
      <c r="P290" s="122"/>
      <c r="Q290" s="122"/>
      <c r="R290" s="122"/>
      <c r="S290" s="122"/>
      <c r="T290" s="122"/>
      <c r="U290" s="122"/>
      <c r="V290" s="122"/>
      <c r="W290" s="122"/>
      <c r="X290" s="122"/>
      <c r="Y290" s="122"/>
      <c r="Z290" s="122"/>
      <c r="AA290" s="122"/>
      <c r="AB290" s="122"/>
      <c r="AC290" s="122"/>
      <c r="AD290" s="122"/>
      <c r="AE290" s="122"/>
      <c r="AF290" s="122"/>
    </row>
    <row r="291" spans="1:32" s="123" customFormat="1" ht="20.100000000000001" hidden="1" customHeight="1" x14ac:dyDescent="0.25">
      <c r="A291" s="124"/>
      <c r="D291" s="118" t="s">
        <v>961</v>
      </c>
      <c r="F291" s="116" t="s">
        <v>337</v>
      </c>
      <c r="J291" s="121"/>
      <c r="K291" s="121"/>
      <c r="L291" s="121"/>
      <c r="M291" s="121"/>
      <c r="N291" s="121"/>
      <c r="O291" s="122"/>
      <c r="P291" s="122"/>
      <c r="Q291" s="122"/>
      <c r="R291" s="122"/>
      <c r="S291" s="122"/>
      <c r="T291" s="122"/>
      <c r="U291" s="122"/>
      <c r="V291" s="122"/>
      <c r="W291" s="122"/>
      <c r="X291" s="122"/>
      <c r="Y291" s="122"/>
      <c r="Z291" s="122"/>
      <c r="AA291" s="122"/>
      <c r="AB291" s="122"/>
      <c r="AC291" s="122"/>
      <c r="AD291" s="122"/>
      <c r="AE291" s="122"/>
      <c r="AF291" s="122"/>
    </row>
    <row r="292" spans="1:32" s="123" customFormat="1" ht="20.100000000000001" hidden="1" customHeight="1" x14ac:dyDescent="0.25">
      <c r="A292" s="124"/>
      <c r="D292" s="118" t="s">
        <v>791</v>
      </c>
      <c r="F292" s="116" t="s">
        <v>890</v>
      </c>
      <c r="J292" s="121"/>
      <c r="K292" s="121"/>
      <c r="L292" s="121"/>
      <c r="M292" s="121"/>
      <c r="N292" s="121"/>
      <c r="O292" s="122"/>
      <c r="P292" s="122"/>
      <c r="Q292" s="122"/>
      <c r="R292" s="122"/>
      <c r="S292" s="122"/>
      <c r="T292" s="122"/>
      <c r="U292" s="122"/>
      <c r="V292" s="122"/>
      <c r="W292" s="122"/>
      <c r="X292" s="122"/>
      <c r="Y292" s="122"/>
      <c r="Z292" s="122"/>
      <c r="AA292" s="122"/>
      <c r="AB292" s="122"/>
      <c r="AC292" s="122"/>
      <c r="AD292" s="122"/>
      <c r="AE292" s="122"/>
      <c r="AF292" s="122"/>
    </row>
    <row r="293" spans="1:32" s="123" customFormat="1" ht="20.100000000000001" hidden="1" customHeight="1" x14ac:dyDescent="0.25">
      <c r="A293" s="124"/>
      <c r="D293" s="118" t="s">
        <v>792</v>
      </c>
      <c r="F293" s="116" t="s">
        <v>338</v>
      </c>
      <c r="J293" s="121"/>
      <c r="K293" s="121"/>
      <c r="L293" s="121"/>
      <c r="M293" s="121"/>
      <c r="N293" s="121"/>
      <c r="O293" s="122"/>
      <c r="P293" s="122"/>
      <c r="Q293" s="122"/>
      <c r="R293" s="122"/>
      <c r="S293" s="122"/>
      <c r="T293" s="122"/>
      <c r="U293" s="122"/>
      <c r="V293" s="122"/>
      <c r="W293" s="122"/>
      <c r="X293" s="122"/>
      <c r="Y293" s="122"/>
      <c r="Z293" s="122"/>
      <c r="AA293" s="122"/>
      <c r="AB293" s="122"/>
      <c r="AC293" s="122"/>
      <c r="AD293" s="122"/>
      <c r="AE293" s="122"/>
      <c r="AF293" s="122"/>
    </row>
    <row r="294" spans="1:32" s="123" customFormat="1" ht="20.100000000000001" hidden="1" customHeight="1" x14ac:dyDescent="0.25">
      <c r="A294" s="124"/>
      <c r="D294" s="118" t="s">
        <v>793</v>
      </c>
      <c r="F294" s="116" t="s">
        <v>339</v>
      </c>
      <c r="J294" s="121"/>
      <c r="K294" s="121"/>
      <c r="L294" s="121"/>
      <c r="M294" s="121"/>
      <c r="N294" s="121"/>
      <c r="O294" s="122"/>
      <c r="P294" s="122"/>
      <c r="Q294" s="122"/>
      <c r="R294" s="122"/>
      <c r="S294" s="122"/>
      <c r="T294" s="122"/>
      <c r="U294" s="122"/>
      <c r="V294" s="122"/>
      <c r="W294" s="122"/>
      <c r="X294" s="122"/>
      <c r="Y294" s="122"/>
      <c r="Z294" s="122"/>
      <c r="AA294" s="122"/>
      <c r="AB294" s="122"/>
      <c r="AC294" s="122"/>
      <c r="AD294" s="122"/>
      <c r="AE294" s="122"/>
      <c r="AF294" s="122"/>
    </row>
    <row r="295" spans="1:32" s="123" customFormat="1" ht="20.100000000000001" hidden="1" customHeight="1" x14ac:dyDescent="0.25">
      <c r="A295" s="124"/>
      <c r="D295" s="118" t="s">
        <v>794</v>
      </c>
      <c r="F295" s="116" t="s">
        <v>340</v>
      </c>
      <c r="J295" s="121"/>
      <c r="K295" s="121"/>
      <c r="L295" s="121"/>
      <c r="M295" s="121"/>
      <c r="N295" s="121"/>
      <c r="O295" s="122"/>
      <c r="P295" s="122"/>
      <c r="Q295" s="122"/>
      <c r="R295" s="122"/>
      <c r="S295" s="122"/>
      <c r="T295" s="122"/>
      <c r="U295" s="122"/>
      <c r="V295" s="122"/>
      <c r="W295" s="122"/>
      <c r="X295" s="122"/>
      <c r="Y295" s="122"/>
      <c r="Z295" s="122"/>
      <c r="AA295" s="122"/>
      <c r="AB295" s="122"/>
      <c r="AC295" s="122"/>
      <c r="AD295" s="122"/>
      <c r="AE295" s="122"/>
      <c r="AF295" s="122"/>
    </row>
    <row r="296" spans="1:32" s="123" customFormat="1" ht="20.100000000000001" hidden="1" customHeight="1" x14ac:dyDescent="0.25">
      <c r="A296" s="124"/>
      <c r="D296" s="118" t="s">
        <v>795</v>
      </c>
      <c r="F296" s="116" t="s">
        <v>341</v>
      </c>
      <c r="J296" s="121"/>
      <c r="K296" s="121"/>
      <c r="L296" s="121"/>
      <c r="M296" s="121"/>
      <c r="N296" s="121"/>
      <c r="O296" s="122"/>
      <c r="P296" s="122"/>
      <c r="Q296" s="122"/>
      <c r="R296" s="122"/>
      <c r="S296" s="122"/>
      <c r="T296" s="122"/>
      <c r="U296" s="122"/>
      <c r="V296" s="122"/>
      <c r="W296" s="122"/>
      <c r="X296" s="122"/>
      <c r="Y296" s="122"/>
      <c r="Z296" s="122"/>
      <c r="AA296" s="122"/>
      <c r="AB296" s="122"/>
      <c r="AC296" s="122"/>
      <c r="AD296" s="122"/>
      <c r="AE296" s="122"/>
      <c r="AF296" s="122"/>
    </row>
    <row r="297" spans="1:32" s="123" customFormat="1" ht="20.100000000000001" hidden="1" customHeight="1" x14ac:dyDescent="0.25">
      <c r="A297" s="124"/>
      <c r="D297" s="118" t="s">
        <v>962</v>
      </c>
      <c r="F297" s="116" t="s">
        <v>342</v>
      </c>
      <c r="J297" s="121"/>
      <c r="K297" s="121"/>
      <c r="L297" s="121"/>
      <c r="M297" s="121"/>
      <c r="N297" s="121"/>
      <c r="O297" s="122"/>
      <c r="P297" s="122"/>
      <c r="Q297" s="122"/>
      <c r="R297" s="122"/>
      <c r="S297" s="122"/>
      <c r="T297" s="122"/>
      <c r="U297" s="122"/>
      <c r="V297" s="122"/>
      <c r="W297" s="122"/>
      <c r="X297" s="122"/>
      <c r="Y297" s="122"/>
      <c r="Z297" s="122"/>
      <c r="AA297" s="122"/>
      <c r="AB297" s="122"/>
      <c r="AC297" s="122"/>
      <c r="AD297" s="122"/>
      <c r="AE297" s="122"/>
      <c r="AF297" s="122"/>
    </row>
    <row r="298" spans="1:32" s="123" customFormat="1" ht="20.100000000000001" hidden="1" customHeight="1" x14ac:dyDescent="0.25">
      <c r="A298" s="124"/>
      <c r="D298" s="118" t="s">
        <v>963</v>
      </c>
      <c r="F298" s="116" t="s">
        <v>343</v>
      </c>
      <c r="J298" s="121"/>
      <c r="K298" s="121"/>
      <c r="L298" s="121"/>
      <c r="M298" s="121"/>
      <c r="N298" s="121"/>
      <c r="O298" s="122"/>
      <c r="P298" s="122"/>
      <c r="Q298" s="122"/>
      <c r="R298" s="122"/>
      <c r="S298" s="122"/>
      <c r="T298" s="122"/>
      <c r="U298" s="122"/>
      <c r="V298" s="122"/>
      <c r="W298" s="122"/>
      <c r="X298" s="122"/>
      <c r="Y298" s="122"/>
      <c r="Z298" s="122"/>
      <c r="AA298" s="122"/>
      <c r="AB298" s="122"/>
      <c r="AC298" s="122"/>
      <c r="AD298" s="122"/>
      <c r="AE298" s="122"/>
      <c r="AF298" s="122"/>
    </row>
    <row r="299" spans="1:32" s="123" customFormat="1" ht="20.100000000000001" hidden="1" customHeight="1" x14ac:dyDescent="0.25">
      <c r="A299" s="124"/>
      <c r="D299" s="118" t="s">
        <v>796</v>
      </c>
      <c r="F299" s="116" t="s">
        <v>344</v>
      </c>
      <c r="J299" s="121"/>
      <c r="K299" s="121"/>
      <c r="L299" s="121"/>
      <c r="M299" s="121"/>
      <c r="N299" s="121"/>
      <c r="O299" s="122"/>
      <c r="P299" s="122"/>
      <c r="Q299" s="122"/>
      <c r="R299" s="122"/>
      <c r="S299" s="122"/>
      <c r="T299" s="122"/>
      <c r="U299" s="122"/>
      <c r="V299" s="122"/>
      <c r="W299" s="122"/>
      <c r="X299" s="122"/>
      <c r="Y299" s="122"/>
      <c r="Z299" s="122"/>
      <c r="AA299" s="122"/>
      <c r="AB299" s="122"/>
      <c r="AC299" s="122"/>
      <c r="AD299" s="122"/>
      <c r="AE299" s="122"/>
      <c r="AF299" s="122"/>
    </row>
    <row r="300" spans="1:32" s="123" customFormat="1" ht="20.100000000000001" hidden="1" customHeight="1" x14ac:dyDescent="0.25">
      <c r="A300" s="124"/>
      <c r="D300" s="118" t="s">
        <v>797</v>
      </c>
      <c r="F300" s="116" t="s">
        <v>345</v>
      </c>
      <c r="J300" s="121"/>
      <c r="K300" s="121"/>
      <c r="L300" s="121"/>
      <c r="M300" s="121"/>
      <c r="N300" s="121"/>
      <c r="O300" s="122"/>
      <c r="P300" s="122"/>
      <c r="Q300" s="122"/>
      <c r="R300" s="122"/>
      <c r="S300" s="122"/>
      <c r="T300" s="122"/>
      <c r="U300" s="122"/>
      <c r="V300" s="122"/>
      <c r="W300" s="122"/>
      <c r="X300" s="122"/>
      <c r="Y300" s="122"/>
      <c r="Z300" s="122"/>
      <c r="AA300" s="122"/>
      <c r="AB300" s="122"/>
      <c r="AC300" s="122"/>
      <c r="AD300" s="122"/>
      <c r="AE300" s="122"/>
      <c r="AF300" s="122"/>
    </row>
    <row r="301" spans="1:32" s="123" customFormat="1" ht="20.100000000000001" hidden="1" customHeight="1" x14ac:dyDescent="0.25">
      <c r="A301" s="124"/>
      <c r="D301" s="118" t="s">
        <v>798</v>
      </c>
      <c r="F301" s="116" t="s">
        <v>346</v>
      </c>
      <c r="J301" s="121"/>
      <c r="K301" s="121"/>
      <c r="L301" s="121"/>
      <c r="M301" s="121"/>
      <c r="N301" s="121"/>
      <c r="O301" s="122"/>
      <c r="P301" s="122"/>
      <c r="Q301" s="122"/>
      <c r="R301" s="122"/>
      <c r="S301" s="122"/>
      <c r="T301" s="122"/>
      <c r="U301" s="122"/>
      <c r="V301" s="122"/>
      <c r="W301" s="122"/>
      <c r="X301" s="122"/>
      <c r="Y301" s="122"/>
      <c r="Z301" s="122"/>
      <c r="AA301" s="122"/>
      <c r="AB301" s="122"/>
      <c r="AC301" s="122"/>
      <c r="AD301" s="122"/>
      <c r="AE301" s="122"/>
      <c r="AF301" s="122"/>
    </row>
    <row r="302" spans="1:32" s="123" customFormat="1" ht="20.100000000000001" hidden="1" customHeight="1" x14ac:dyDescent="0.25">
      <c r="A302" s="124"/>
      <c r="D302" s="118" t="s">
        <v>799</v>
      </c>
      <c r="F302" s="116" t="s">
        <v>347</v>
      </c>
      <c r="J302" s="121"/>
      <c r="K302" s="121"/>
      <c r="L302" s="121"/>
      <c r="M302" s="121"/>
      <c r="N302" s="121"/>
      <c r="O302" s="122"/>
      <c r="P302" s="122"/>
      <c r="Q302" s="122"/>
      <c r="R302" s="122"/>
      <c r="S302" s="122"/>
      <c r="T302" s="122"/>
      <c r="U302" s="122"/>
      <c r="V302" s="122"/>
      <c r="W302" s="122"/>
      <c r="X302" s="122"/>
      <c r="Y302" s="122"/>
      <c r="Z302" s="122"/>
      <c r="AA302" s="122"/>
      <c r="AB302" s="122"/>
      <c r="AC302" s="122"/>
      <c r="AD302" s="122"/>
      <c r="AE302" s="122"/>
      <c r="AF302" s="122"/>
    </row>
    <row r="303" spans="1:32" s="123" customFormat="1" ht="20.100000000000001" hidden="1" customHeight="1" x14ac:dyDescent="0.25">
      <c r="A303" s="124"/>
      <c r="D303" s="118" t="s">
        <v>800</v>
      </c>
      <c r="F303" s="116" t="s">
        <v>348</v>
      </c>
      <c r="J303" s="121"/>
      <c r="K303" s="121"/>
      <c r="L303" s="121"/>
      <c r="M303" s="121"/>
      <c r="N303" s="121"/>
      <c r="O303" s="122"/>
      <c r="P303" s="122"/>
      <c r="Q303" s="122"/>
      <c r="R303" s="122"/>
      <c r="S303" s="122"/>
      <c r="T303" s="122"/>
      <c r="U303" s="122"/>
      <c r="V303" s="122"/>
      <c r="W303" s="122"/>
      <c r="X303" s="122"/>
      <c r="Y303" s="122"/>
      <c r="Z303" s="122"/>
      <c r="AA303" s="122"/>
      <c r="AB303" s="122"/>
      <c r="AC303" s="122"/>
      <c r="AD303" s="122"/>
      <c r="AE303" s="122"/>
      <c r="AF303" s="122"/>
    </row>
    <row r="304" spans="1:32" s="123" customFormat="1" ht="20.100000000000001" hidden="1" customHeight="1" x14ac:dyDescent="0.25">
      <c r="A304" s="124"/>
      <c r="D304" s="118" t="s">
        <v>964</v>
      </c>
      <c r="F304" s="116" t="s">
        <v>993</v>
      </c>
      <c r="J304" s="121"/>
      <c r="K304" s="121"/>
      <c r="L304" s="121"/>
      <c r="M304" s="121"/>
      <c r="N304" s="121"/>
      <c r="O304" s="122"/>
      <c r="P304" s="122"/>
      <c r="Q304" s="122"/>
      <c r="R304" s="122"/>
      <c r="S304" s="122"/>
      <c r="T304" s="122"/>
      <c r="U304" s="122"/>
      <c r="V304" s="122"/>
      <c r="W304" s="122"/>
      <c r="X304" s="122"/>
      <c r="Y304" s="122"/>
      <c r="Z304" s="122"/>
      <c r="AA304" s="122"/>
      <c r="AB304" s="122"/>
      <c r="AC304" s="122"/>
      <c r="AD304" s="122"/>
      <c r="AE304" s="122"/>
      <c r="AF304" s="122"/>
    </row>
    <row r="305" spans="1:32" s="123" customFormat="1" ht="20.100000000000001" hidden="1" customHeight="1" x14ac:dyDescent="0.25">
      <c r="A305" s="124"/>
      <c r="D305" s="118" t="s">
        <v>965</v>
      </c>
      <c r="F305" s="116" t="s">
        <v>994</v>
      </c>
      <c r="J305" s="121"/>
      <c r="K305" s="121"/>
      <c r="L305" s="121"/>
      <c r="M305" s="121"/>
      <c r="N305" s="121"/>
      <c r="O305" s="122"/>
      <c r="P305" s="122"/>
      <c r="Q305" s="122"/>
      <c r="R305" s="122"/>
      <c r="S305" s="122"/>
      <c r="T305" s="122"/>
      <c r="U305" s="122"/>
      <c r="V305" s="122"/>
      <c r="W305" s="122"/>
      <c r="X305" s="122"/>
      <c r="Y305" s="122"/>
      <c r="Z305" s="122"/>
      <c r="AA305" s="122"/>
      <c r="AB305" s="122"/>
      <c r="AC305" s="122"/>
      <c r="AD305" s="122"/>
      <c r="AE305" s="122"/>
      <c r="AF305" s="122"/>
    </row>
    <row r="306" spans="1:32" s="123" customFormat="1" ht="20.100000000000001" hidden="1" customHeight="1" x14ac:dyDescent="0.25">
      <c r="A306" s="124"/>
      <c r="D306" s="118" t="s">
        <v>966</v>
      </c>
      <c r="F306" s="116" t="s">
        <v>891</v>
      </c>
      <c r="J306" s="121"/>
      <c r="K306" s="121"/>
      <c r="L306" s="121"/>
      <c r="M306" s="121"/>
      <c r="N306" s="121"/>
      <c r="O306" s="122"/>
      <c r="P306" s="122"/>
      <c r="Q306" s="122"/>
      <c r="R306" s="122"/>
      <c r="S306" s="122"/>
      <c r="T306" s="122"/>
      <c r="U306" s="122"/>
      <c r="V306" s="122"/>
      <c r="W306" s="122"/>
      <c r="X306" s="122"/>
      <c r="Y306" s="122"/>
      <c r="Z306" s="122"/>
      <c r="AA306" s="122"/>
      <c r="AB306" s="122"/>
      <c r="AC306" s="122"/>
      <c r="AD306" s="122"/>
      <c r="AE306" s="122"/>
      <c r="AF306" s="122"/>
    </row>
    <row r="307" spans="1:32" s="123" customFormat="1" ht="20.100000000000001" hidden="1" customHeight="1" x14ac:dyDescent="0.25">
      <c r="A307" s="124"/>
      <c r="D307" s="118" t="s">
        <v>967</v>
      </c>
      <c r="F307" s="116" t="s">
        <v>892</v>
      </c>
      <c r="J307" s="121"/>
      <c r="K307" s="121"/>
      <c r="L307" s="121"/>
      <c r="M307" s="121"/>
      <c r="N307" s="121"/>
      <c r="O307" s="122"/>
      <c r="P307" s="122"/>
      <c r="Q307" s="122"/>
      <c r="R307" s="122"/>
      <c r="S307" s="122"/>
      <c r="T307" s="122"/>
      <c r="U307" s="122"/>
      <c r="V307" s="122"/>
      <c r="W307" s="122"/>
      <c r="X307" s="122"/>
      <c r="Y307" s="122"/>
      <c r="Z307" s="122"/>
      <c r="AA307" s="122"/>
      <c r="AB307" s="122"/>
      <c r="AC307" s="122"/>
      <c r="AD307" s="122"/>
      <c r="AE307" s="122"/>
      <c r="AF307" s="122"/>
    </row>
    <row r="308" spans="1:32" s="123" customFormat="1" ht="20.100000000000001" hidden="1" customHeight="1" x14ac:dyDescent="0.25">
      <c r="A308" s="124"/>
      <c r="D308" s="118" t="s">
        <v>801</v>
      </c>
      <c r="F308" s="116" t="s">
        <v>893</v>
      </c>
      <c r="J308" s="121"/>
      <c r="K308" s="121"/>
      <c r="L308" s="121"/>
      <c r="M308" s="121"/>
      <c r="N308" s="121"/>
      <c r="O308" s="122"/>
      <c r="P308" s="122"/>
      <c r="Q308" s="122"/>
      <c r="R308" s="122"/>
      <c r="S308" s="122"/>
      <c r="T308" s="122"/>
      <c r="U308" s="122"/>
      <c r="V308" s="122"/>
      <c r="W308" s="122"/>
      <c r="X308" s="122"/>
      <c r="Y308" s="122"/>
      <c r="Z308" s="122"/>
      <c r="AA308" s="122"/>
      <c r="AB308" s="122"/>
      <c r="AC308" s="122"/>
      <c r="AD308" s="122"/>
      <c r="AE308" s="122"/>
      <c r="AF308" s="122"/>
    </row>
    <row r="309" spans="1:32" s="123" customFormat="1" ht="20.100000000000001" hidden="1" customHeight="1" x14ac:dyDescent="0.25">
      <c r="A309" s="124"/>
      <c r="D309" s="118" t="s">
        <v>968</v>
      </c>
      <c r="F309" s="116" t="s">
        <v>349</v>
      </c>
      <c r="J309" s="121"/>
      <c r="K309" s="121"/>
      <c r="L309" s="121"/>
      <c r="M309" s="121"/>
      <c r="N309" s="121"/>
      <c r="O309" s="122"/>
      <c r="P309" s="122"/>
      <c r="Q309" s="122"/>
      <c r="R309" s="122"/>
      <c r="S309" s="122"/>
      <c r="T309" s="122"/>
      <c r="U309" s="122"/>
      <c r="V309" s="122"/>
      <c r="W309" s="122"/>
      <c r="X309" s="122"/>
      <c r="Y309" s="122"/>
      <c r="Z309" s="122"/>
      <c r="AA309" s="122"/>
      <c r="AB309" s="122"/>
      <c r="AC309" s="122"/>
      <c r="AD309" s="122"/>
      <c r="AE309" s="122"/>
      <c r="AF309" s="122"/>
    </row>
    <row r="310" spans="1:32" s="123" customFormat="1" ht="20.100000000000001" hidden="1" customHeight="1" x14ac:dyDescent="0.25">
      <c r="A310" s="124"/>
      <c r="D310" s="118" t="s">
        <v>802</v>
      </c>
      <c r="F310" s="116" t="s">
        <v>350</v>
      </c>
      <c r="J310" s="121"/>
      <c r="K310" s="121"/>
      <c r="L310" s="121"/>
      <c r="M310" s="121"/>
      <c r="N310" s="121"/>
      <c r="O310" s="122"/>
      <c r="P310" s="122"/>
      <c r="Q310" s="122"/>
      <c r="R310" s="122"/>
      <c r="S310" s="122"/>
      <c r="T310" s="122"/>
      <c r="U310" s="122"/>
      <c r="V310" s="122"/>
      <c r="W310" s="122"/>
      <c r="X310" s="122"/>
      <c r="Y310" s="122"/>
      <c r="Z310" s="122"/>
      <c r="AA310" s="122"/>
      <c r="AB310" s="122"/>
      <c r="AC310" s="122"/>
      <c r="AD310" s="122"/>
      <c r="AE310" s="122"/>
      <c r="AF310" s="122"/>
    </row>
    <row r="311" spans="1:32" s="123" customFormat="1" ht="20.100000000000001" hidden="1" customHeight="1" x14ac:dyDescent="0.25">
      <c r="A311" s="124"/>
      <c r="D311" s="118" t="s">
        <v>969</v>
      </c>
      <c r="F311" s="116" t="s">
        <v>351</v>
      </c>
      <c r="J311" s="121"/>
      <c r="K311" s="121"/>
      <c r="L311" s="121"/>
      <c r="M311" s="121"/>
      <c r="N311" s="121"/>
      <c r="O311" s="122"/>
      <c r="P311" s="122"/>
      <c r="Q311" s="122"/>
      <c r="R311" s="122"/>
      <c r="S311" s="122"/>
      <c r="T311" s="122"/>
      <c r="U311" s="122"/>
      <c r="V311" s="122"/>
      <c r="W311" s="122"/>
      <c r="X311" s="122"/>
      <c r="Y311" s="122"/>
      <c r="Z311" s="122"/>
      <c r="AA311" s="122"/>
      <c r="AB311" s="122"/>
      <c r="AC311" s="122"/>
      <c r="AD311" s="122"/>
      <c r="AE311" s="122"/>
      <c r="AF311" s="122"/>
    </row>
    <row r="312" spans="1:32" s="123" customFormat="1" ht="20.100000000000001" hidden="1" customHeight="1" x14ac:dyDescent="0.25">
      <c r="A312" s="124"/>
      <c r="D312" s="118" t="s">
        <v>970</v>
      </c>
      <c r="F312" s="116" t="s">
        <v>352</v>
      </c>
      <c r="J312" s="121"/>
      <c r="K312" s="121"/>
      <c r="L312" s="121"/>
      <c r="M312" s="121"/>
      <c r="N312" s="121"/>
      <c r="O312" s="122"/>
      <c r="P312" s="122"/>
      <c r="Q312" s="122"/>
      <c r="R312" s="122"/>
      <c r="S312" s="122"/>
      <c r="T312" s="122"/>
      <c r="U312" s="122"/>
      <c r="V312" s="122"/>
      <c r="W312" s="122"/>
      <c r="X312" s="122"/>
      <c r="Y312" s="122"/>
      <c r="Z312" s="122"/>
      <c r="AA312" s="122"/>
      <c r="AB312" s="122"/>
      <c r="AC312" s="122"/>
      <c r="AD312" s="122"/>
      <c r="AE312" s="122"/>
      <c r="AF312" s="122"/>
    </row>
    <row r="313" spans="1:32" s="123" customFormat="1" ht="20.100000000000001" hidden="1" customHeight="1" x14ac:dyDescent="0.25">
      <c r="A313" s="124"/>
      <c r="D313" s="118" t="s">
        <v>803</v>
      </c>
      <c r="F313" s="116" t="s">
        <v>353</v>
      </c>
      <c r="J313" s="121"/>
      <c r="K313" s="121"/>
      <c r="L313" s="121"/>
      <c r="M313" s="121"/>
      <c r="N313" s="121"/>
      <c r="O313" s="122"/>
      <c r="P313" s="122"/>
      <c r="Q313" s="122"/>
      <c r="R313" s="122"/>
      <c r="S313" s="122"/>
      <c r="T313" s="122"/>
      <c r="U313" s="122"/>
      <c r="V313" s="122"/>
      <c r="W313" s="122"/>
      <c r="X313" s="122"/>
      <c r="Y313" s="122"/>
      <c r="Z313" s="122"/>
      <c r="AA313" s="122"/>
      <c r="AB313" s="122"/>
      <c r="AC313" s="122"/>
      <c r="AD313" s="122"/>
      <c r="AE313" s="122"/>
      <c r="AF313" s="122"/>
    </row>
    <row r="314" spans="1:32" s="123" customFormat="1" ht="20.100000000000001" hidden="1" customHeight="1" x14ac:dyDescent="0.25">
      <c r="A314" s="124"/>
      <c r="D314" s="118" t="s">
        <v>804</v>
      </c>
      <c r="F314" s="116" t="s">
        <v>894</v>
      </c>
      <c r="J314" s="121"/>
      <c r="K314" s="121"/>
      <c r="L314" s="121"/>
      <c r="M314" s="121"/>
      <c r="N314" s="121"/>
      <c r="O314" s="122"/>
      <c r="P314" s="122"/>
      <c r="Q314" s="122"/>
      <c r="R314" s="122"/>
      <c r="S314" s="122"/>
      <c r="T314" s="122"/>
      <c r="U314" s="122"/>
      <c r="V314" s="122"/>
      <c r="W314" s="122"/>
      <c r="X314" s="122"/>
      <c r="Y314" s="122"/>
      <c r="Z314" s="122"/>
      <c r="AA314" s="122"/>
      <c r="AB314" s="122"/>
      <c r="AC314" s="122"/>
      <c r="AD314" s="122"/>
      <c r="AE314" s="122"/>
      <c r="AF314" s="122"/>
    </row>
    <row r="315" spans="1:32" s="123" customFormat="1" ht="20.100000000000001" hidden="1" customHeight="1" x14ac:dyDescent="0.25">
      <c r="A315" s="124"/>
      <c r="D315" s="118" t="s">
        <v>805</v>
      </c>
      <c r="F315" s="116" t="s">
        <v>895</v>
      </c>
      <c r="J315" s="121"/>
      <c r="K315" s="121"/>
      <c r="L315" s="121"/>
      <c r="M315" s="121"/>
      <c r="N315" s="121"/>
      <c r="O315" s="122"/>
      <c r="P315" s="122"/>
      <c r="Q315" s="122"/>
      <c r="R315" s="122"/>
      <c r="S315" s="122"/>
      <c r="T315" s="122"/>
      <c r="U315" s="122"/>
      <c r="V315" s="122"/>
      <c r="W315" s="122"/>
      <c r="X315" s="122"/>
      <c r="Y315" s="122"/>
      <c r="Z315" s="122"/>
      <c r="AA315" s="122"/>
      <c r="AB315" s="122"/>
      <c r="AC315" s="122"/>
      <c r="AD315" s="122"/>
      <c r="AE315" s="122"/>
      <c r="AF315" s="122"/>
    </row>
    <row r="316" spans="1:32" s="123" customFormat="1" ht="20.100000000000001" hidden="1" customHeight="1" x14ac:dyDescent="0.25">
      <c r="A316" s="124"/>
      <c r="D316" s="118" t="s">
        <v>806</v>
      </c>
      <c r="F316" s="116" t="s">
        <v>354</v>
      </c>
      <c r="J316" s="121"/>
      <c r="K316" s="121"/>
      <c r="L316" s="121"/>
      <c r="M316" s="121"/>
      <c r="N316" s="121"/>
      <c r="O316" s="122"/>
      <c r="P316" s="122"/>
      <c r="Q316" s="122"/>
      <c r="R316" s="122"/>
      <c r="S316" s="122"/>
      <c r="T316" s="122"/>
      <c r="U316" s="122"/>
      <c r="V316" s="122"/>
      <c r="W316" s="122"/>
      <c r="X316" s="122"/>
      <c r="Y316" s="122"/>
      <c r="Z316" s="122"/>
      <c r="AA316" s="122"/>
      <c r="AB316" s="122"/>
      <c r="AC316" s="122"/>
      <c r="AD316" s="122"/>
      <c r="AE316" s="122"/>
      <c r="AF316" s="122"/>
    </row>
    <row r="317" spans="1:32" s="123" customFormat="1" ht="20.100000000000001" hidden="1" customHeight="1" x14ac:dyDescent="0.25">
      <c r="A317" s="124"/>
      <c r="D317" s="118" t="s">
        <v>807</v>
      </c>
      <c r="F317" s="116" t="s">
        <v>355</v>
      </c>
      <c r="J317" s="121"/>
      <c r="K317" s="121"/>
      <c r="L317" s="121"/>
      <c r="M317" s="121"/>
      <c r="N317" s="121"/>
      <c r="O317" s="122"/>
      <c r="P317" s="122"/>
      <c r="Q317" s="122"/>
      <c r="R317" s="122"/>
      <c r="S317" s="122"/>
      <c r="T317" s="122"/>
      <c r="U317" s="122"/>
      <c r="V317" s="122"/>
      <c r="W317" s="122"/>
      <c r="X317" s="122"/>
      <c r="Y317" s="122"/>
      <c r="Z317" s="122"/>
      <c r="AA317" s="122"/>
      <c r="AB317" s="122"/>
      <c r="AC317" s="122"/>
      <c r="AD317" s="122"/>
      <c r="AE317" s="122"/>
      <c r="AF317" s="122"/>
    </row>
    <row r="318" spans="1:32" s="123" customFormat="1" ht="20.100000000000001" hidden="1" customHeight="1" x14ac:dyDescent="0.25">
      <c r="A318" s="124"/>
      <c r="D318" s="118" t="s">
        <v>808</v>
      </c>
      <c r="F318" s="116" t="s">
        <v>356</v>
      </c>
      <c r="J318" s="121"/>
      <c r="K318" s="121"/>
      <c r="L318" s="121"/>
      <c r="M318" s="121"/>
      <c r="N318" s="121"/>
      <c r="O318" s="122"/>
      <c r="P318" s="122"/>
      <c r="Q318" s="122"/>
      <c r="R318" s="122"/>
      <c r="S318" s="122"/>
      <c r="T318" s="122"/>
      <c r="U318" s="122"/>
      <c r="V318" s="122"/>
      <c r="W318" s="122"/>
      <c r="X318" s="122"/>
      <c r="Y318" s="122"/>
      <c r="Z318" s="122"/>
      <c r="AA318" s="122"/>
      <c r="AB318" s="122"/>
      <c r="AC318" s="122"/>
      <c r="AD318" s="122"/>
      <c r="AE318" s="122"/>
      <c r="AF318" s="122"/>
    </row>
    <row r="319" spans="1:32" s="123" customFormat="1" ht="20.100000000000001" hidden="1" customHeight="1" x14ac:dyDescent="0.25">
      <c r="A319" s="124"/>
      <c r="D319" s="118" t="s">
        <v>809</v>
      </c>
      <c r="F319" s="116" t="s">
        <v>357</v>
      </c>
      <c r="J319" s="121"/>
      <c r="K319" s="121"/>
      <c r="L319" s="121"/>
      <c r="M319" s="121"/>
      <c r="N319" s="121"/>
      <c r="O319" s="122"/>
      <c r="P319" s="122"/>
      <c r="Q319" s="122"/>
      <c r="R319" s="122"/>
      <c r="S319" s="122"/>
      <c r="T319" s="122"/>
      <c r="U319" s="122"/>
      <c r="V319" s="122"/>
      <c r="W319" s="122"/>
      <c r="X319" s="122"/>
      <c r="Y319" s="122"/>
      <c r="Z319" s="122"/>
      <c r="AA319" s="122"/>
      <c r="AB319" s="122"/>
      <c r="AC319" s="122"/>
      <c r="AD319" s="122"/>
      <c r="AE319" s="122"/>
      <c r="AF319" s="122"/>
    </row>
    <row r="320" spans="1:32" s="123" customFormat="1" ht="20.100000000000001" hidden="1" customHeight="1" x14ac:dyDescent="0.25">
      <c r="A320" s="124"/>
      <c r="D320" s="118" t="s">
        <v>810</v>
      </c>
      <c r="F320" s="116" t="s">
        <v>896</v>
      </c>
      <c r="J320" s="121"/>
      <c r="K320" s="121"/>
      <c r="L320" s="121"/>
      <c r="M320" s="121"/>
      <c r="N320" s="121"/>
      <c r="O320" s="122"/>
      <c r="P320" s="122"/>
      <c r="Q320" s="122"/>
      <c r="R320" s="122"/>
      <c r="S320" s="122"/>
      <c r="T320" s="122"/>
      <c r="U320" s="122"/>
      <c r="V320" s="122"/>
      <c r="W320" s="122"/>
      <c r="X320" s="122"/>
      <c r="Y320" s="122"/>
      <c r="Z320" s="122"/>
      <c r="AA320" s="122"/>
      <c r="AB320" s="122"/>
      <c r="AC320" s="122"/>
      <c r="AD320" s="122"/>
      <c r="AE320" s="122"/>
      <c r="AF320" s="122"/>
    </row>
    <row r="321" spans="1:32" s="123" customFormat="1" ht="20.100000000000001" hidden="1" customHeight="1" x14ac:dyDescent="0.25">
      <c r="A321" s="124"/>
      <c r="D321" s="118" t="s">
        <v>811</v>
      </c>
      <c r="F321" s="116" t="s">
        <v>358</v>
      </c>
      <c r="J321" s="121"/>
      <c r="K321" s="121"/>
      <c r="L321" s="121"/>
      <c r="M321" s="121"/>
      <c r="N321" s="121"/>
      <c r="O321" s="122"/>
      <c r="P321" s="122"/>
      <c r="Q321" s="122"/>
      <c r="R321" s="122"/>
      <c r="S321" s="122"/>
      <c r="T321" s="122"/>
      <c r="U321" s="122"/>
      <c r="V321" s="122"/>
      <c r="W321" s="122"/>
      <c r="X321" s="122"/>
      <c r="Y321" s="122"/>
      <c r="Z321" s="122"/>
      <c r="AA321" s="122"/>
      <c r="AB321" s="122"/>
      <c r="AC321" s="122"/>
      <c r="AD321" s="122"/>
      <c r="AE321" s="122"/>
      <c r="AF321" s="122"/>
    </row>
    <row r="322" spans="1:32" s="123" customFormat="1" ht="20.100000000000001" hidden="1" customHeight="1" x14ac:dyDescent="0.25">
      <c r="A322" s="124"/>
      <c r="D322" s="118" t="s">
        <v>812</v>
      </c>
      <c r="F322" s="116" t="s">
        <v>359</v>
      </c>
      <c r="J322" s="121"/>
      <c r="K322" s="121"/>
      <c r="L322" s="121"/>
      <c r="M322" s="121"/>
      <c r="N322" s="121"/>
      <c r="O322" s="122"/>
      <c r="P322" s="122"/>
      <c r="Q322" s="122"/>
      <c r="R322" s="122"/>
      <c r="S322" s="122"/>
      <c r="T322" s="122"/>
      <c r="U322" s="122"/>
      <c r="V322" s="122"/>
      <c r="W322" s="122"/>
      <c r="X322" s="122"/>
      <c r="Y322" s="122"/>
      <c r="Z322" s="122"/>
      <c r="AA322" s="122"/>
      <c r="AB322" s="122"/>
      <c r="AC322" s="122"/>
      <c r="AD322" s="122"/>
      <c r="AE322" s="122"/>
      <c r="AF322" s="122"/>
    </row>
    <row r="323" spans="1:32" s="123" customFormat="1" ht="20.100000000000001" hidden="1" customHeight="1" x14ac:dyDescent="0.25">
      <c r="A323" s="124"/>
      <c r="D323" s="118" t="s">
        <v>971</v>
      </c>
      <c r="F323" s="116" t="s">
        <v>360</v>
      </c>
      <c r="J323" s="121"/>
      <c r="K323" s="121"/>
      <c r="L323" s="121"/>
      <c r="M323" s="121"/>
      <c r="N323" s="121"/>
      <c r="O323" s="122"/>
      <c r="P323" s="122"/>
      <c r="Q323" s="122"/>
      <c r="R323" s="122"/>
      <c r="S323" s="122"/>
      <c r="T323" s="122"/>
      <c r="U323" s="122"/>
      <c r="V323" s="122"/>
      <c r="W323" s="122"/>
      <c r="X323" s="122"/>
      <c r="Y323" s="122"/>
      <c r="Z323" s="122"/>
      <c r="AA323" s="122"/>
      <c r="AB323" s="122"/>
      <c r="AC323" s="122"/>
      <c r="AD323" s="122"/>
      <c r="AE323" s="122"/>
      <c r="AF323" s="122"/>
    </row>
    <row r="324" spans="1:32" s="123" customFormat="1" ht="20.100000000000001" hidden="1" customHeight="1" x14ac:dyDescent="0.25">
      <c r="A324" s="124"/>
      <c r="D324" s="118" t="s">
        <v>813</v>
      </c>
      <c r="F324" s="116" t="s">
        <v>361</v>
      </c>
      <c r="J324" s="121"/>
      <c r="K324" s="121"/>
      <c r="L324" s="121"/>
      <c r="M324" s="121"/>
      <c r="N324" s="121"/>
      <c r="O324" s="122"/>
      <c r="P324" s="122"/>
      <c r="Q324" s="122"/>
      <c r="R324" s="122"/>
      <c r="S324" s="122"/>
      <c r="T324" s="122"/>
      <c r="U324" s="122"/>
      <c r="V324" s="122"/>
      <c r="W324" s="122"/>
      <c r="X324" s="122"/>
      <c r="Y324" s="122"/>
      <c r="Z324" s="122"/>
      <c r="AA324" s="122"/>
      <c r="AB324" s="122"/>
      <c r="AC324" s="122"/>
      <c r="AD324" s="122"/>
      <c r="AE324" s="122"/>
      <c r="AF324" s="122"/>
    </row>
    <row r="325" spans="1:32" s="123" customFormat="1" ht="20.100000000000001" hidden="1" customHeight="1" x14ac:dyDescent="0.25">
      <c r="A325" s="124"/>
      <c r="D325" s="118" t="s">
        <v>814</v>
      </c>
      <c r="F325" s="116" t="s">
        <v>362</v>
      </c>
      <c r="J325" s="121"/>
      <c r="K325" s="121"/>
      <c r="L325" s="121"/>
      <c r="M325" s="121"/>
      <c r="N325" s="121"/>
      <c r="O325" s="122"/>
      <c r="P325" s="122"/>
      <c r="Q325" s="122"/>
      <c r="R325" s="122"/>
      <c r="S325" s="122"/>
      <c r="T325" s="122"/>
      <c r="U325" s="122"/>
      <c r="V325" s="122"/>
      <c r="W325" s="122"/>
      <c r="X325" s="122"/>
      <c r="Y325" s="122"/>
      <c r="Z325" s="122"/>
      <c r="AA325" s="122"/>
      <c r="AB325" s="122"/>
      <c r="AC325" s="122"/>
      <c r="AD325" s="122"/>
      <c r="AE325" s="122"/>
      <c r="AF325" s="122"/>
    </row>
    <row r="326" spans="1:32" s="123" customFormat="1" ht="20.100000000000001" hidden="1" customHeight="1" x14ac:dyDescent="0.25">
      <c r="A326" s="124"/>
      <c r="D326" s="118" t="s">
        <v>815</v>
      </c>
      <c r="F326" s="116" t="s">
        <v>363</v>
      </c>
      <c r="J326" s="121"/>
      <c r="K326" s="121"/>
      <c r="L326" s="121"/>
      <c r="M326" s="121"/>
      <c r="N326" s="121"/>
      <c r="O326" s="122"/>
      <c r="P326" s="122"/>
      <c r="Q326" s="122"/>
      <c r="R326" s="122"/>
      <c r="S326" s="122"/>
      <c r="T326" s="122"/>
      <c r="U326" s="122"/>
      <c r="V326" s="122"/>
      <c r="W326" s="122"/>
      <c r="X326" s="122"/>
      <c r="Y326" s="122"/>
      <c r="Z326" s="122"/>
      <c r="AA326" s="122"/>
      <c r="AB326" s="122"/>
      <c r="AC326" s="122"/>
      <c r="AD326" s="122"/>
      <c r="AE326" s="122"/>
      <c r="AF326" s="122"/>
    </row>
    <row r="327" spans="1:32" s="123" customFormat="1" ht="20.100000000000001" hidden="1" customHeight="1" x14ac:dyDescent="0.25">
      <c r="A327" s="124"/>
      <c r="D327" s="118" t="s">
        <v>816</v>
      </c>
      <c r="F327" s="116" t="s">
        <v>364</v>
      </c>
      <c r="J327" s="121"/>
      <c r="K327" s="121"/>
      <c r="L327" s="121"/>
      <c r="M327" s="121"/>
      <c r="N327" s="121"/>
      <c r="O327" s="122"/>
      <c r="P327" s="122"/>
      <c r="Q327" s="122"/>
      <c r="R327" s="122"/>
      <c r="S327" s="122"/>
      <c r="T327" s="122"/>
      <c r="U327" s="122"/>
      <c r="V327" s="122"/>
      <c r="W327" s="122"/>
      <c r="X327" s="122"/>
      <c r="Y327" s="122"/>
      <c r="Z327" s="122"/>
      <c r="AA327" s="122"/>
      <c r="AB327" s="122"/>
      <c r="AC327" s="122"/>
      <c r="AD327" s="122"/>
      <c r="AE327" s="122"/>
      <c r="AF327" s="122"/>
    </row>
    <row r="328" spans="1:32" s="123" customFormat="1" ht="20.100000000000001" hidden="1" customHeight="1" x14ac:dyDescent="0.25">
      <c r="A328" s="124"/>
      <c r="D328" s="118" t="s">
        <v>972</v>
      </c>
      <c r="F328" s="116" t="s">
        <v>897</v>
      </c>
      <c r="J328" s="121"/>
      <c r="K328" s="121"/>
      <c r="L328" s="121"/>
      <c r="M328" s="121"/>
      <c r="N328" s="121"/>
      <c r="O328" s="122"/>
      <c r="P328" s="122"/>
      <c r="Q328" s="122"/>
      <c r="R328" s="122"/>
      <c r="S328" s="122"/>
      <c r="T328" s="122"/>
      <c r="U328" s="122"/>
      <c r="V328" s="122"/>
      <c r="W328" s="122"/>
      <c r="X328" s="122"/>
      <c r="Y328" s="122"/>
      <c r="Z328" s="122"/>
      <c r="AA328" s="122"/>
      <c r="AB328" s="122"/>
      <c r="AC328" s="122"/>
      <c r="AD328" s="122"/>
      <c r="AE328" s="122"/>
      <c r="AF328" s="122"/>
    </row>
    <row r="329" spans="1:32" s="123" customFormat="1" ht="20.100000000000001" hidden="1" customHeight="1" x14ac:dyDescent="0.25">
      <c r="A329" s="124"/>
      <c r="D329" s="118" t="s">
        <v>817</v>
      </c>
      <c r="F329" s="116" t="s">
        <v>365</v>
      </c>
      <c r="J329" s="121"/>
      <c r="K329" s="121"/>
      <c r="L329" s="121"/>
      <c r="M329" s="121"/>
      <c r="N329" s="121"/>
      <c r="O329" s="122"/>
      <c r="P329" s="122"/>
      <c r="Q329" s="122"/>
      <c r="R329" s="122"/>
      <c r="S329" s="122"/>
      <c r="T329" s="122"/>
      <c r="U329" s="122"/>
      <c r="V329" s="122"/>
      <c r="W329" s="122"/>
      <c r="X329" s="122"/>
      <c r="Y329" s="122"/>
      <c r="Z329" s="122"/>
      <c r="AA329" s="122"/>
      <c r="AB329" s="122"/>
      <c r="AC329" s="122"/>
      <c r="AD329" s="122"/>
      <c r="AE329" s="122"/>
      <c r="AF329" s="122"/>
    </row>
    <row r="330" spans="1:32" s="123" customFormat="1" ht="20.100000000000001" hidden="1" customHeight="1" x14ac:dyDescent="0.25">
      <c r="A330" s="124"/>
      <c r="D330" s="118" t="s">
        <v>973</v>
      </c>
      <c r="F330" s="116" t="s">
        <v>366</v>
      </c>
      <c r="J330" s="121"/>
      <c r="K330" s="121"/>
      <c r="L330" s="121"/>
      <c r="M330" s="121"/>
      <c r="N330" s="121"/>
      <c r="O330" s="122"/>
      <c r="P330" s="122"/>
      <c r="Q330" s="122"/>
      <c r="R330" s="122"/>
      <c r="S330" s="122"/>
      <c r="T330" s="122"/>
      <c r="U330" s="122"/>
      <c r="V330" s="122"/>
      <c r="W330" s="122"/>
      <c r="X330" s="122"/>
      <c r="Y330" s="122"/>
      <c r="Z330" s="122"/>
      <c r="AA330" s="122"/>
      <c r="AB330" s="122"/>
      <c r="AC330" s="122"/>
      <c r="AD330" s="122"/>
      <c r="AE330" s="122"/>
      <c r="AF330" s="122"/>
    </row>
    <row r="331" spans="1:32" s="123" customFormat="1" ht="20.100000000000001" hidden="1" customHeight="1" x14ac:dyDescent="0.25">
      <c r="A331" s="124"/>
      <c r="D331" s="118" t="s">
        <v>818</v>
      </c>
      <c r="F331" s="116" t="s">
        <v>367</v>
      </c>
      <c r="J331" s="121"/>
      <c r="K331" s="121"/>
      <c r="L331" s="121"/>
      <c r="M331" s="121"/>
      <c r="N331" s="121"/>
      <c r="O331" s="122"/>
      <c r="P331" s="122"/>
      <c r="Q331" s="122"/>
      <c r="R331" s="122"/>
      <c r="S331" s="122"/>
      <c r="T331" s="122"/>
      <c r="U331" s="122"/>
      <c r="V331" s="122"/>
      <c r="W331" s="122"/>
      <c r="X331" s="122"/>
      <c r="Y331" s="122"/>
      <c r="Z331" s="122"/>
      <c r="AA331" s="122"/>
      <c r="AB331" s="122"/>
      <c r="AC331" s="122"/>
      <c r="AD331" s="122"/>
      <c r="AE331" s="122"/>
      <c r="AF331" s="122"/>
    </row>
    <row r="332" spans="1:32" s="123" customFormat="1" ht="20.100000000000001" hidden="1" customHeight="1" x14ac:dyDescent="0.25">
      <c r="A332" s="124"/>
      <c r="D332" s="118" t="s">
        <v>819</v>
      </c>
      <c r="F332" s="116" t="s">
        <v>898</v>
      </c>
      <c r="J332" s="121"/>
      <c r="K332" s="121"/>
      <c r="L332" s="121"/>
      <c r="M332" s="121"/>
      <c r="N332" s="121"/>
      <c r="O332" s="122"/>
      <c r="P332" s="122"/>
      <c r="Q332" s="122"/>
      <c r="R332" s="122"/>
      <c r="S332" s="122"/>
      <c r="T332" s="122"/>
      <c r="U332" s="122"/>
      <c r="V332" s="122"/>
      <c r="W332" s="122"/>
      <c r="X332" s="122"/>
      <c r="Y332" s="122"/>
      <c r="Z332" s="122"/>
      <c r="AA332" s="122"/>
      <c r="AB332" s="122"/>
      <c r="AC332" s="122"/>
      <c r="AD332" s="122"/>
      <c r="AE332" s="122"/>
      <c r="AF332" s="122"/>
    </row>
    <row r="333" spans="1:32" s="123" customFormat="1" ht="20.100000000000001" hidden="1" customHeight="1" x14ac:dyDescent="0.25">
      <c r="A333" s="124"/>
      <c r="D333" s="118" t="s">
        <v>820</v>
      </c>
      <c r="F333" s="116" t="s">
        <v>1043</v>
      </c>
      <c r="J333" s="121"/>
      <c r="K333" s="121"/>
      <c r="L333" s="121"/>
      <c r="M333" s="121"/>
      <c r="N333" s="121"/>
      <c r="O333" s="122"/>
      <c r="P333" s="122"/>
      <c r="Q333" s="122"/>
      <c r="R333" s="122"/>
      <c r="S333" s="122"/>
      <c r="T333" s="122"/>
      <c r="U333" s="122"/>
      <c r="V333" s="122"/>
      <c r="W333" s="122"/>
      <c r="X333" s="122"/>
      <c r="Y333" s="122"/>
      <c r="Z333" s="122"/>
      <c r="AA333" s="122"/>
      <c r="AB333" s="122"/>
      <c r="AC333" s="122"/>
      <c r="AD333" s="122"/>
      <c r="AE333" s="122"/>
      <c r="AF333" s="122"/>
    </row>
    <row r="334" spans="1:32" s="123" customFormat="1" ht="20.100000000000001" hidden="1" customHeight="1" x14ac:dyDescent="0.25">
      <c r="A334" s="124"/>
      <c r="D334" s="118" t="s">
        <v>821</v>
      </c>
      <c r="F334" s="116" t="s">
        <v>368</v>
      </c>
      <c r="J334" s="121"/>
      <c r="K334" s="121"/>
      <c r="L334" s="121"/>
      <c r="M334" s="121"/>
      <c r="N334" s="121"/>
      <c r="O334" s="122"/>
      <c r="P334" s="122"/>
      <c r="Q334" s="122"/>
      <c r="R334" s="122"/>
      <c r="S334" s="122"/>
      <c r="T334" s="122"/>
      <c r="U334" s="122"/>
      <c r="V334" s="122"/>
      <c r="W334" s="122"/>
      <c r="X334" s="122"/>
      <c r="Y334" s="122"/>
      <c r="Z334" s="122"/>
      <c r="AA334" s="122"/>
      <c r="AB334" s="122"/>
      <c r="AC334" s="122"/>
      <c r="AD334" s="122"/>
      <c r="AE334" s="122"/>
      <c r="AF334" s="122"/>
    </row>
    <row r="335" spans="1:32" s="123" customFormat="1" ht="20.100000000000001" hidden="1" customHeight="1" x14ac:dyDescent="0.25">
      <c r="A335" s="124"/>
      <c r="D335" s="118" t="s">
        <v>974</v>
      </c>
      <c r="F335" s="116" t="s">
        <v>369</v>
      </c>
      <c r="J335" s="121"/>
      <c r="K335" s="121"/>
      <c r="L335" s="121"/>
      <c r="M335" s="121"/>
      <c r="N335" s="121"/>
      <c r="O335" s="122"/>
      <c r="P335" s="122"/>
      <c r="Q335" s="122"/>
      <c r="R335" s="122"/>
      <c r="S335" s="122"/>
      <c r="T335" s="122"/>
      <c r="U335" s="122"/>
      <c r="V335" s="122"/>
      <c r="W335" s="122"/>
      <c r="X335" s="122"/>
      <c r="Y335" s="122"/>
      <c r="Z335" s="122"/>
      <c r="AA335" s="122"/>
      <c r="AB335" s="122"/>
      <c r="AC335" s="122"/>
      <c r="AD335" s="122"/>
      <c r="AE335" s="122"/>
      <c r="AF335" s="122"/>
    </row>
    <row r="336" spans="1:32" s="123" customFormat="1" ht="20.100000000000001" hidden="1" customHeight="1" x14ac:dyDescent="0.25">
      <c r="A336" s="124"/>
      <c r="D336" s="118" t="s">
        <v>975</v>
      </c>
      <c r="F336" s="116" t="s">
        <v>370</v>
      </c>
      <c r="J336" s="121"/>
      <c r="K336" s="121"/>
      <c r="L336" s="121"/>
      <c r="M336" s="121"/>
      <c r="N336" s="121"/>
      <c r="O336" s="122"/>
      <c r="P336" s="122"/>
      <c r="Q336" s="122"/>
      <c r="R336" s="122"/>
      <c r="S336" s="122"/>
      <c r="T336" s="122"/>
      <c r="U336" s="122"/>
      <c r="V336" s="122"/>
      <c r="W336" s="122"/>
      <c r="X336" s="122"/>
      <c r="Y336" s="122"/>
      <c r="Z336" s="122"/>
      <c r="AA336" s="122"/>
      <c r="AB336" s="122"/>
      <c r="AC336" s="122"/>
      <c r="AD336" s="122"/>
      <c r="AE336" s="122"/>
      <c r="AF336" s="122"/>
    </row>
    <row r="337" spans="1:32" s="123" customFormat="1" ht="20.100000000000001" hidden="1" customHeight="1" x14ac:dyDescent="0.25">
      <c r="A337" s="124"/>
      <c r="D337" s="118" t="s">
        <v>822</v>
      </c>
      <c r="F337" s="116" t="s">
        <v>371</v>
      </c>
      <c r="J337" s="121"/>
      <c r="K337" s="121"/>
      <c r="L337" s="121"/>
      <c r="M337" s="121"/>
      <c r="N337" s="121"/>
      <c r="O337" s="122"/>
      <c r="P337" s="122"/>
      <c r="Q337" s="122"/>
      <c r="R337" s="122"/>
      <c r="S337" s="122"/>
      <c r="T337" s="122"/>
      <c r="U337" s="122"/>
      <c r="V337" s="122"/>
      <c r="W337" s="122"/>
      <c r="X337" s="122"/>
      <c r="Y337" s="122"/>
      <c r="Z337" s="122"/>
      <c r="AA337" s="122"/>
      <c r="AB337" s="122"/>
      <c r="AC337" s="122"/>
      <c r="AD337" s="122"/>
      <c r="AE337" s="122"/>
      <c r="AF337" s="122"/>
    </row>
    <row r="338" spans="1:32" s="123" customFormat="1" ht="20.100000000000001" hidden="1" customHeight="1" x14ac:dyDescent="0.25">
      <c r="A338" s="124"/>
      <c r="D338" s="118" t="s">
        <v>976</v>
      </c>
      <c r="F338" s="116" t="s">
        <v>866</v>
      </c>
      <c r="J338" s="121"/>
      <c r="K338" s="121"/>
      <c r="L338" s="121"/>
      <c r="M338" s="121"/>
      <c r="N338" s="121"/>
      <c r="O338" s="122"/>
      <c r="P338" s="122"/>
      <c r="Q338" s="122"/>
      <c r="R338" s="122"/>
      <c r="S338" s="122"/>
      <c r="T338" s="122"/>
      <c r="U338" s="122"/>
      <c r="V338" s="122"/>
      <c r="W338" s="122"/>
      <c r="X338" s="122"/>
      <c r="Y338" s="122"/>
      <c r="Z338" s="122"/>
      <c r="AA338" s="122"/>
      <c r="AB338" s="122"/>
      <c r="AC338" s="122"/>
      <c r="AD338" s="122"/>
      <c r="AE338" s="122"/>
      <c r="AF338" s="122"/>
    </row>
    <row r="339" spans="1:32" s="123" customFormat="1" ht="20.100000000000001" hidden="1" customHeight="1" x14ac:dyDescent="0.25">
      <c r="A339" s="124"/>
      <c r="D339" s="118" t="s">
        <v>823</v>
      </c>
      <c r="F339" s="116" t="s">
        <v>372</v>
      </c>
      <c r="J339" s="121"/>
      <c r="K339" s="121"/>
      <c r="L339" s="121"/>
      <c r="M339" s="121"/>
      <c r="N339" s="121"/>
      <c r="O339" s="122"/>
      <c r="P339" s="122"/>
      <c r="Q339" s="122"/>
      <c r="R339" s="122"/>
      <c r="S339" s="122"/>
      <c r="T339" s="122"/>
      <c r="U339" s="122"/>
      <c r="V339" s="122"/>
      <c r="W339" s="122"/>
      <c r="X339" s="122"/>
      <c r="Y339" s="122"/>
      <c r="Z339" s="122"/>
      <c r="AA339" s="122"/>
      <c r="AB339" s="122"/>
      <c r="AC339" s="122"/>
      <c r="AD339" s="122"/>
      <c r="AE339" s="122"/>
      <c r="AF339" s="122"/>
    </row>
    <row r="340" spans="1:32" s="123" customFormat="1" ht="20.100000000000001" hidden="1" customHeight="1" x14ac:dyDescent="0.25">
      <c r="A340" s="124"/>
      <c r="D340" s="118" t="s">
        <v>977</v>
      </c>
      <c r="F340" s="116" t="s">
        <v>373</v>
      </c>
      <c r="J340" s="121"/>
      <c r="K340" s="121"/>
      <c r="L340" s="121"/>
      <c r="M340" s="121"/>
      <c r="N340" s="121"/>
      <c r="O340" s="122"/>
      <c r="P340" s="122"/>
      <c r="Q340" s="122"/>
      <c r="R340" s="122"/>
      <c r="S340" s="122"/>
      <c r="T340" s="122"/>
      <c r="U340" s="122"/>
      <c r="V340" s="122"/>
      <c r="W340" s="122"/>
      <c r="X340" s="122"/>
      <c r="Y340" s="122"/>
      <c r="Z340" s="122"/>
      <c r="AA340" s="122"/>
      <c r="AB340" s="122"/>
      <c r="AC340" s="122"/>
      <c r="AD340" s="122"/>
      <c r="AE340" s="122"/>
      <c r="AF340" s="122"/>
    </row>
    <row r="341" spans="1:32" s="123" customFormat="1" ht="20.100000000000001" hidden="1" customHeight="1" x14ac:dyDescent="0.25">
      <c r="A341" s="124"/>
      <c r="D341" s="118" t="s">
        <v>824</v>
      </c>
      <c r="F341" s="116" t="s">
        <v>374</v>
      </c>
      <c r="J341" s="121"/>
      <c r="K341" s="121"/>
      <c r="L341" s="121"/>
      <c r="M341" s="121"/>
      <c r="N341" s="121"/>
      <c r="O341" s="122"/>
      <c r="P341" s="122"/>
      <c r="Q341" s="122"/>
      <c r="R341" s="122"/>
      <c r="S341" s="122"/>
      <c r="T341" s="122"/>
      <c r="U341" s="122"/>
      <c r="V341" s="122"/>
      <c r="W341" s="122"/>
      <c r="X341" s="122"/>
      <c r="Y341" s="122"/>
      <c r="Z341" s="122"/>
      <c r="AA341" s="122"/>
      <c r="AB341" s="122"/>
      <c r="AC341" s="122"/>
      <c r="AD341" s="122"/>
      <c r="AE341" s="122"/>
      <c r="AF341" s="122"/>
    </row>
    <row r="342" spans="1:32" s="123" customFormat="1" ht="20.100000000000001" hidden="1" customHeight="1" x14ac:dyDescent="0.25">
      <c r="A342" s="124"/>
      <c r="D342" s="118" t="s">
        <v>825</v>
      </c>
      <c r="F342" s="116" t="s">
        <v>375</v>
      </c>
      <c r="J342" s="121"/>
      <c r="K342" s="121"/>
      <c r="L342" s="121"/>
      <c r="M342" s="121"/>
      <c r="N342" s="121"/>
      <c r="O342" s="122"/>
      <c r="P342" s="122"/>
      <c r="Q342" s="122"/>
      <c r="R342" s="122"/>
      <c r="S342" s="122"/>
      <c r="T342" s="122"/>
      <c r="U342" s="122"/>
      <c r="V342" s="122"/>
      <c r="W342" s="122"/>
      <c r="X342" s="122"/>
      <c r="Y342" s="122"/>
      <c r="Z342" s="122"/>
      <c r="AA342" s="122"/>
      <c r="AB342" s="122"/>
      <c r="AC342" s="122"/>
      <c r="AD342" s="122"/>
      <c r="AE342" s="122"/>
      <c r="AF342" s="122"/>
    </row>
    <row r="343" spans="1:32" s="123" customFormat="1" ht="20.100000000000001" hidden="1" customHeight="1" x14ac:dyDescent="0.25">
      <c r="A343" s="124"/>
      <c r="D343" s="118" t="s">
        <v>826</v>
      </c>
      <c r="F343" s="116" t="s">
        <v>376</v>
      </c>
      <c r="J343" s="121"/>
      <c r="K343" s="121"/>
      <c r="L343" s="121"/>
      <c r="M343" s="121"/>
      <c r="N343" s="121"/>
      <c r="O343" s="122"/>
      <c r="P343" s="122"/>
      <c r="Q343" s="122"/>
      <c r="R343" s="122"/>
      <c r="S343" s="122"/>
      <c r="T343" s="122"/>
      <c r="U343" s="122"/>
      <c r="V343" s="122"/>
      <c r="W343" s="122"/>
      <c r="X343" s="122"/>
      <c r="Y343" s="122"/>
      <c r="Z343" s="122"/>
      <c r="AA343" s="122"/>
      <c r="AB343" s="122"/>
      <c r="AC343" s="122"/>
      <c r="AD343" s="122"/>
      <c r="AE343" s="122"/>
      <c r="AF343" s="122"/>
    </row>
    <row r="344" spans="1:32" s="123" customFormat="1" ht="20.100000000000001" hidden="1" customHeight="1" x14ac:dyDescent="0.25">
      <c r="A344" s="124"/>
      <c r="D344" s="105"/>
      <c r="F344" s="116" t="s">
        <v>377</v>
      </c>
      <c r="J344" s="121"/>
      <c r="K344" s="121"/>
      <c r="L344" s="121"/>
      <c r="M344" s="121"/>
      <c r="N344" s="121"/>
      <c r="O344" s="122"/>
      <c r="P344" s="122"/>
      <c r="Q344" s="122"/>
      <c r="R344" s="122"/>
      <c r="S344" s="122"/>
      <c r="T344" s="122"/>
      <c r="U344" s="122"/>
      <c r="V344" s="122"/>
      <c r="W344" s="122"/>
      <c r="X344" s="122"/>
      <c r="Y344" s="122"/>
      <c r="Z344" s="122"/>
      <c r="AA344" s="122"/>
      <c r="AB344" s="122"/>
      <c r="AC344" s="122"/>
      <c r="AD344" s="122"/>
      <c r="AE344" s="122"/>
      <c r="AF344" s="122"/>
    </row>
    <row r="345" spans="1:32" s="123" customFormat="1" ht="20.100000000000001" hidden="1" customHeight="1" x14ac:dyDescent="0.25">
      <c r="A345" s="124"/>
      <c r="F345" s="116" t="s">
        <v>378</v>
      </c>
      <c r="J345" s="121"/>
      <c r="K345" s="121"/>
      <c r="L345" s="121"/>
      <c r="M345" s="121"/>
      <c r="N345" s="121"/>
      <c r="O345" s="122"/>
      <c r="P345" s="122"/>
      <c r="Q345" s="122"/>
      <c r="R345" s="122"/>
      <c r="S345" s="122"/>
      <c r="T345" s="122"/>
      <c r="U345" s="122"/>
      <c r="V345" s="122"/>
      <c r="W345" s="122"/>
      <c r="X345" s="122"/>
      <c r="Y345" s="122"/>
      <c r="Z345" s="122"/>
      <c r="AA345" s="122"/>
      <c r="AB345" s="122"/>
      <c r="AC345" s="122"/>
      <c r="AD345" s="122"/>
      <c r="AE345" s="122"/>
      <c r="AF345" s="122"/>
    </row>
    <row r="346" spans="1:32" s="123" customFormat="1" ht="20.100000000000001" hidden="1" customHeight="1" x14ac:dyDescent="0.25">
      <c r="A346" s="124"/>
      <c r="F346" s="116" t="s">
        <v>379</v>
      </c>
      <c r="J346" s="121"/>
      <c r="K346" s="121"/>
      <c r="L346" s="121"/>
      <c r="M346" s="121"/>
      <c r="N346" s="121"/>
      <c r="O346" s="122"/>
      <c r="P346" s="122"/>
      <c r="Q346" s="122"/>
      <c r="R346" s="122"/>
      <c r="S346" s="122"/>
      <c r="T346" s="122"/>
      <c r="U346" s="122"/>
      <c r="V346" s="122"/>
      <c r="W346" s="122"/>
      <c r="X346" s="122"/>
      <c r="Y346" s="122"/>
      <c r="Z346" s="122"/>
      <c r="AA346" s="122"/>
      <c r="AB346" s="122"/>
      <c r="AC346" s="122"/>
      <c r="AD346" s="122"/>
      <c r="AE346" s="122"/>
      <c r="AF346" s="122"/>
    </row>
    <row r="347" spans="1:32" s="123" customFormat="1" ht="20.100000000000001" hidden="1" customHeight="1" x14ac:dyDescent="0.25">
      <c r="A347" s="124"/>
      <c r="F347" s="116" t="s">
        <v>380</v>
      </c>
      <c r="J347" s="121"/>
      <c r="K347" s="121"/>
      <c r="L347" s="121"/>
      <c r="M347" s="121"/>
      <c r="N347" s="121"/>
      <c r="O347" s="122"/>
      <c r="P347" s="122"/>
      <c r="Q347" s="122"/>
      <c r="R347" s="122"/>
      <c r="S347" s="122"/>
      <c r="T347" s="122"/>
      <c r="U347" s="122"/>
      <c r="V347" s="122"/>
      <c r="W347" s="122"/>
      <c r="X347" s="122"/>
      <c r="Y347" s="122"/>
      <c r="Z347" s="122"/>
      <c r="AA347" s="122"/>
      <c r="AB347" s="122"/>
      <c r="AC347" s="122"/>
      <c r="AD347" s="122"/>
      <c r="AE347" s="122"/>
      <c r="AF347" s="122"/>
    </row>
    <row r="348" spans="1:32" s="123" customFormat="1" ht="20.100000000000001" hidden="1" customHeight="1" x14ac:dyDescent="0.25">
      <c r="A348" s="124"/>
      <c r="F348" s="116" t="s">
        <v>381</v>
      </c>
      <c r="J348" s="121"/>
      <c r="K348" s="121"/>
      <c r="L348" s="121"/>
      <c r="M348" s="121"/>
      <c r="N348" s="121"/>
      <c r="O348" s="122"/>
      <c r="P348" s="122"/>
      <c r="Q348" s="122"/>
      <c r="R348" s="122"/>
      <c r="S348" s="122"/>
      <c r="T348" s="122"/>
      <c r="U348" s="122"/>
      <c r="V348" s="122"/>
      <c r="W348" s="122"/>
      <c r="X348" s="122"/>
      <c r="Y348" s="122"/>
      <c r="Z348" s="122"/>
      <c r="AA348" s="122"/>
      <c r="AB348" s="122"/>
      <c r="AC348" s="122"/>
      <c r="AD348" s="122"/>
      <c r="AE348" s="122"/>
      <c r="AF348" s="122"/>
    </row>
    <row r="349" spans="1:32" s="123" customFormat="1" ht="20.100000000000001" hidden="1" customHeight="1" x14ac:dyDescent="0.25">
      <c r="A349" s="124"/>
      <c r="F349" s="116" t="s">
        <v>382</v>
      </c>
      <c r="J349" s="121"/>
      <c r="K349" s="121"/>
      <c r="L349" s="121"/>
      <c r="M349" s="121"/>
      <c r="N349" s="121"/>
      <c r="O349" s="122"/>
      <c r="P349" s="122"/>
      <c r="Q349" s="122"/>
      <c r="R349" s="122"/>
      <c r="S349" s="122"/>
      <c r="T349" s="122"/>
      <c r="U349" s="122"/>
      <c r="V349" s="122"/>
      <c r="W349" s="122"/>
      <c r="X349" s="122"/>
      <c r="Y349" s="122"/>
      <c r="Z349" s="122"/>
      <c r="AA349" s="122"/>
      <c r="AB349" s="122"/>
      <c r="AC349" s="122"/>
      <c r="AD349" s="122"/>
      <c r="AE349" s="122"/>
      <c r="AF349" s="122"/>
    </row>
    <row r="350" spans="1:32" s="123" customFormat="1" ht="20.100000000000001" hidden="1" customHeight="1" x14ac:dyDescent="0.25">
      <c r="A350" s="124"/>
      <c r="F350" s="116" t="s">
        <v>383</v>
      </c>
      <c r="J350" s="121"/>
      <c r="K350" s="121"/>
      <c r="L350" s="121"/>
      <c r="M350" s="121"/>
      <c r="N350" s="121"/>
      <c r="O350" s="122"/>
      <c r="P350" s="122"/>
      <c r="Q350" s="122"/>
      <c r="R350" s="122"/>
      <c r="S350" s="122"/>
      <c r="T350" s="122"/>
      <c r="U350" s="122"/>
      <c r="V350" s="122"/>
      <c r="W350" s="122"/>
      <c r="X350" s="122"/>
      <c r="Y350" s="122"/>
      <c r="Z350" s="122"/>
      <c r="AA350" s="122"/>
      <c r="AB350" s="122"/>
      <c r="AC350" s="122"/>
      <c r="AD350" s="122"/>
      <c r="AE350" s="122"/>
      <c r="AF350" s="122"/>
    </row>
    <row r="351" spans="1:32" s="123" customFormat="1" ht="20.100000000000001" hidden="1" customHeight="1" x14ac:dyDescent="0.25">
      <c r="A351" s="124"/>
      <c r="F351" s="116" t="s">
        <v>384</v>
      </c>
      <c r="J351" s="121"/>
      <c r="K351" s="121"/>
      <c r="L351" s="121"/>
      <c r="M351" s="121"/>
      <c r="N351" s="121"/>
      <c r="O351" s="122"/>
      <c r="P351" s="122"/>
      <c r="Q351" s="122"/>
      <c r="R351" s="122"/>
      <c r="S351" s="122"/>
      <c r="T351" s="122"/>
      <c r="U351" s="122"/>
      <c r="V351" s="122"/>
      <c r="W351" s="122"/>
      <c r="X351" s="122"/>
      <c r="Y351" s="122"/>
      <c r="Z351" s="122"/>
      <c r="AA351" s="122"/>
      <c r="AB351" s="122"/>
      <c r="AC351" s="122"/>
      <c r="AD351" s="122"/>
      <c r="AE351" s="122"/>
      <c r="AF351" s="122"/>
    </row>
    <row r="352" spans="1:32" s="123" customFormat="1" ht="20.100000000000001" hidden="1" customHeight="1" x14ac:dyDescent="0.25">
      <c r="A352" s="124"/>
      <c r="F352" s="116" t="s">
        <v>385</v>
      </c>
      <c r="J352" s="121"/>
      <c r="K352" s="121"/>
      <c r="L352" s="121"/>
      <c r="M352" s="121"/>
      <c r="N352" s="121"/>
      <c r="O352" s="122"/>
      <c r="P352" s="122"/>
      <c r="Q352" s="122"/>
      <c r="R352" s="122"/>
      <c r="S352" s="122"/>
      <c r="T352" s="122"/>
      <c r="U352" s="122"/>
      <c r="V352" s="122"/>
      <c r="W352" s="122"/>
      <c r="X352" s="122"/>
      <c r="Y352" s="122"/>
      <c r="Z352" s="122"/>
      <c r="AA352" s="122"/>
      <c r="AB352" s="122"/>
      <c r="AC352" s="122"/>
      <c r="AD352" s="122"/>
      <c r="AE352" s="122"/>
      <c r="AF352" s="122"/>
    </row>
    <row r="353" spans="1:32" s="123" customFormat="1" ht="20.100000000000001" hidden="1" customHeight="1" x14ac:dyDescent="0.25">
      <c r="A353" s="124"/>
      <c r="F353" s="116" t="s">
        <v>386</v>
      </c>
      <c r="J353" s="121"/>
      <c r="K353" s="121"/>
      <c r="L353" s="121"/>
      <c r="M353" s="121"/>
      <c r="N353" s="121"/>
      <c r="O353" s="122"/>
      <c r="P353" s="122"/>
      <c r="Q353" s="122"/>
      <c r="R353" s="122"/>
      <c r="S353" s="122"/>
      <c r="T353" s="122"/>
      <c r="U353" s="122"/>
      <c r="V353" s="122"/>
      <c r="W353" s="122"/>
      <c r="X353" s="122"/>
      <c r="Y353" s="122"/>
      <c r="Z353" s="122"/>
      <c r="AA353" s="122"/>
      <c r="AB353" s="122"/>
      <c r="AC353" s="122"/>
      <c r="AD353" s="122"/>
      <c r="AE353" s="122"/>
      <c r="AF353" s="122"/>
    </row>
    <row r="354" spans="1:32" s="123" customFormat="1" ht="20.100000000000001" hidden="1" customHeight="1" x14ac:dyDescent="0.25">
      <c r="A354" s="124"/>
      <c r="F354" s="116" t="s">
        <v>387</v>
      </c>
      <c r="J354" s="121"/>
      <c r="K354" s="121"/>
      <c r="L354" s="121"/>
      <c r="M354" s="121"/>
      <c r="N354" s="121"/>
      <c r="O354" s="122"/>
      <c r="P354" s="122"/>
      <c r="Q354" s="122"/>
      <c r="R354" s="122"/>
      <c r="S354" s="122"/>
      <c r="T354" s="122"/>
      <c r="U354" s="122"/>
      <c r="V354" s="122"/>
      <c r="W354" s="122"/>
      <c r="X354" s="122"/>
      <c r="Y354" s="122"/>
      <c r="Z354" s="122"/>
      <c r="AA354" s="122"/>
      <c r="AB354" s="122"/>
      <c r="AC354" s="122"/>
      <c r="AD354" s="122"/>
      <c r="AE354" s="122"/>
      <c r="AF354" s="122"/>
    </row>
    <row r="355" spans="1:32" s="123" customFormat="1" ht="20.100000000000001" hidden="1" customHeight="1" x14ac:dyDescent="0.25">
      <c r="A355" s="124"/>
      <c r="F355" s="116" t="s">
        <v>388</v>
      </c>
      <c r="J355" s="121"/>
      <c r="K355" s="121"/>
      <c r="L355" s="121"/>
      <c r="M355" s="121"/>
      <c r="N355" s="121"/>
      <c r="O355" s="122"/>
      <c r="P355" s="122"/>
      <c r="Q355" s="122"/>
      <c r="R355" s="122"/>
      <c r="S355" s="122"/>
      <c r="T355" s="122"/>
      <c r="U355" s="122"/>
      <c r="V355" s="122"/>
      <c r="W355" s="122"/>
      <c r="X355" s="122"/>
      <c r="Y355" s="122"/>
      <c r="Z355" s="122"/>
      <c r="AA355" s="122"/>
      <c r="AB355" s="122"/>
      <c r="AC355" s="122"/>
      <c r="AD355" s="122"/>
      <c r="AE355" s="122"/>
      <c r="AF355" s="122"/>
    </row>
    <row r="356" spans="1:32" s="123" customFormat="1" ht="20.100000000000001" hidden="1" customHeight="1" x14ac:dyDescent="0.25">
      <c r="A356" s="124"/>
      <c r="F356" s="116" t="s">
        <v>389</v>
      </c>
      <c r="J356" s="121"/>
      <c r="K356" s="121"/>
      <c r="L356" s="121"/>
      <c r="M356" s="121"/>
      <c r="N356" s="121"/>
      <c r="O356" s="122"/>
      <c r="P356" s="122"/>
      <c r="Q356" s="122"/>
      <c r="R356" s="122"/>
      <c r="S356" s="122"/>
      <c r="T356" s="122"/>
      <c r="U356" s="122"/>
      <c r="V356" s="122"/>
      <c r="W356" s="122"/>
      <c r="X356" s="122"/>
      <c r="Y356" s="122"/>
      <c r="Z356" s="122"/>
      <c r="AA356" s="122"/>
      <c r="AB356" s="122"/>
      <c r="AC356" s="122"/>
      <c r="AD356" s="122"/>
      <c r="AE356" s="122"/>
      <c r="AF356" s="122"/>
    </row>
    <row r="357" spans="1:32" s="123" customFormat="1" ht="20.100000000000001" hidden="1" customHeight="1" x14ac:dyDescent="0.25">
      <c r="A357" s="124"/>
      <c r="F357" s="116" t="s">
        <v>390</v>
      </c>
      <c r="J357" s="121"/>
      <c r="K357" s="121"/>
      <c r="L357" s="121"/>
      <c r="M357" s="121"/>
      <c r="N357" s="121"/>
      <c r="O357" s="122"/>
      <c r="P357" s="122"/>
      <c r="Q357" s="122"/>
      <c r="R357" s="122"/>
      <c r="S357" s="122"/>
      <c r="T357" s="122"/>
      <c r="U357" s="122"/>
      <c r="V357" s="122"/>
      <c r="W357" s="122"/>
      <c r="X357" s="122"/>
      <c r="Y357" s="122"/>
      <c r="Z357" s="122"/>
      <c r="AA357" s="122"/>
      <c r="AB357" s="122"/>
      <c r="AC357" s="122"/>
      <c r="AD357" s="122"/>
      <c r="AE357" s="122"/>
      <c r="AF357" s="122"/>
    </row>
    <row r="358" spans="1:32" s="123" customFormat="1" ht="20.100000000000001" hidden="1" customHeight="1" x14ac:dyDescent="0.25">
      <c r="A358" s="124"/>
      <c r="F358" s="116" t="s">
        <v>391</v>
      </c>
      <c r="J358" s="121"/>
      <c r="K358" s="121"/>
      <c r="L358" s="121"/>
      <c r="M358" s="121"/>
      <c r="N358" s="121"/>
      <c r="O358" s="122"/>
      <c r="P358" s="122"/>
      <c r="Q358" s="122"/>
      <c r="R358" s="122"/>
      <c r="S358" s="122"/>
      <c r="T358" s="122"/>
      <c r="U358" s="122"/>
      <c r="V358" s="122"/>
      <c r="W358" s="122"/>
      <c r="X358" s="122"/>
      <c r="Y358" s="122"/>
      <c r="Z358" s="122"/>
      <c r="AA358" s="122"/>
      <c r="AB358" s="122"/>
      <c r="AC358" s="122"/>
      <c r="AD358" s="122"/>
      <c r="AE358" s="122"/>
      <c r="AF358" s="122"/>
    </row>
    <row r="359" spans="1:32" s="123" customFormat="1" ht="20.100000000000001" hidden="1" customHeight="1" x14ac:dyDescent="0.25">
      <c r="A359" s="124"/>
      <c r="F359" s="116" t="s">
        <v>392</v>
      </c>
      <c r="J359" s="121"/>
      <c r="K359" s="121"/>
      <c r="L359" s="121"/>
      <c r="M359" s="121"/>
      <c r="N359" s="121"/>
      <c r="O359" s="122"/>
      <c r="P359" s="122"/>
      <c r="Q359" s="122"/>
      <c r="R359" s="122"/>
      <c r="S359" s="122"/>
      <c r="T359" s="122"/>
      <c r="U359" s="122"/>
      <c r="V359" s="122"/>
      <c r="W359" s="122"/>
      <c r="X359" s="122"/>
      <c r="Y359" s="122"/>
      <c r="Z359" s="122"/>
      <c r="AA359" s="122"/>
      <c r="AB359" s="122"/>
      <c r="AC359" s="122"/>
      <c r="AD359" s="122"/>
      <c r="AE359" s="122"/>
      <c r="AF359" s="122"/>
    </row>
    <row r="360" spans="1:32" s="123" customFormat="1" ht="20.100000000000001" hidden="1" customHeight="1" x14ac:dyDescent="0.25">
      <c r="A360" s="124"/>
      <c r="F360" s="116" t="s">
        <v>393</v>
      </c>
      <c r="J360" s="121"/>
      <c r="K360" s="121"/>
      <c r="L360" s="121"/>
      <c r="M360" s="121"/>
      <c r="N360" s="121"/>
      <c r="O360" s="122"/>
      <c r="P360" s="122"/>
      <c r="Q360" s="122"/>
      <c r="R360" s="122"/>
      <c r="S360" s="122"/>
      <c r="T360" s="122"/>
      <c r="U360" s="122"/>
      <c r="V360" s="122"/>
      <c r="W360" s="122"/>
      <c r="X360" s="122"/>
      <c r="Y360" s="122"/>
      <c r="Z360" s="122"/>
      <c r="AA360" s="122"/>
      <c r="AB360" s="122"/>
      <c r="AC360" s="122"/>
      <c r="AD360" s="122"/>
      <c r="AE360" s="122"/>
      <c r="AF360" s="122"/>
    </row>
    <row r="361" spans="1:32" s="123" customFormat="1" ht="20.100000000000001" hidden="1" customHeight="1" x14ac:dyDescent="0.25">
      <c r="A361" s="124"/>
      <c r="F361" s="116" t="s">
        <v>394</v>
      </c>
      <c r="J361" s="121"/>
      <c r="K361" s="121"/>
      <c r="L361" s="121"/>
      <c r="M361" s="121"/>
      <c r="N361" s="121"/>
      <c r="O361" s="122"/>
      <c r="P361" s="122"/>
      <c r="Q361" s="122"/>
      <c r="R361" s="122"/>
      <c r="S361" s="122"/>
      <c r="T361" s="122"/>
      <c r="U361" s="122"/>
      <c r="V361" s="122"/>
      <c r="W361" s="122"/>
      <c r="X361" s="122"/>
      <c r="Y361" s="122"/>
      <c r="Z361" s="122"/>
      <c r="AA361" s="122"/>
      <c r="AB361" s="122"/>
      <c r="AC361" s="122"/>
      <c r="AD361" s="122"/>
      <c r="AE361" s="122"/>
      <c r="AF361" s="122"/>
    </row>
    <row r="362" spans="1:32" s="123" customFormat="1" ht="20.100000000000001" hidden="1" customHeight="1" x14ac:dyDescent="0.25">
      <c r="A362" s="124"/>
      <c r="F362" s="116" t="s">
        <v>899</v>
      </c>
      <c r="J362" s="121"/>
      <c r="K362" s="121"/>
      <c r="L362" s="121"/>
      <c r="M362" s="121"/>
      <c r="N362" s="121"/>
      <c r="O362" s="122"/>
      <c r="P362" s="122"/>
      <c r="Q362" s="122"/>
      <c r="R362" s="122"/>
      <c r="S362" s="122"/>
      <c r="T362" s="122"/>
      <c r="U362" s="122"/>
      <c r="V362" s="122"/>
      <c r="W362" s="122"/>
      <c r="X362" s="122"/>
      <c r="Y362" s="122"/>
      <c r="Z362" s="122"/>
      <c r="AA362" s="122"/>
      <c r="AB362" s="122"/>
      <c r="AC362" s="122"/>
      <c r="AD362" s="122"/>
      <c r="AE362" s="122"/>
      <c r="AF362" s="122"/>
    </row>
    <row r="363" spans="1:32" s="123" customFormat="1" ht="20.100000000000001" hidden="1" customHeight="1" x14ac:dyDescent="0.25">
      <c r="A363" s="124"/>
      <c r="F363" s="116" t="s">
        <v>900</v>
      </c>
      <c r="J363" s="121"/>
      <c r="K363" s="121"/>
      <c r="L363" s="121"/>
      <c r="M363" s="121"/>
      <c r="N363" s="121"/>
      <c r="O363" s="122"/>
      <c r="P363" s="122"/>
      <c r="Q363" s="122"/>
      <c r="R363" s="122"/>
      <c r="S363" s="122"/>
      <c r="T363" s="122"/>
      <c r="U363" s="122"/>
      <c r="V363" s="122"/>
      <c r="W363" s="122"/>
      <c r="X363" s="122"/>
      <c r="Y363" s="122"/>
      <c r="Z363" s="122"/>
      <c r="AA363" s="122"/>
      <c r="AB363" s="122"/>
      <c r="AC363" s="122"/>
      <c r="AD363" s="122"/>
      <c r="AE363" s="122"/>
      <c r="AF363" s="122"/>
    </row>
    <row r="364" spans="1:32" s="123" customFormat="1" ht="20.100000000000001" hidden="1" customHeight="1" x14ac:dyDescent="0.25">
      <c r="A364" s="124"/>
      <c r="F364" s="116" t="s">
        <v>395</v>
      </c>
      <c r="J364" s="121"/>
      <c r="K364" s="121"/>
      <c r="L364" s="121"/>
      <c r="M364" s="121"/>
      <c r="N364" s="121"/>
      <c r="O364" s="122"/>
      <c r="P364" s="122"/>
      <c r="Q364" s="122"/>
      <c r="R364" s="122"/>
      <c r="S364" s="122"/>
      <c r="T364" s="122"/>
      <c r="U364" s="122"/>
      <c r="V364" s="122"/>
      <c r="W364" s="122"/>
      <c r="X364" s="122"/>
      <c r="Y364" s="122"/>
      <c r="Z364" s="122"/>
      <c r="AA364" s="122"/>
      <c r="AB364" s="122"/>
      <c r="AC364" s="122"/>
      <c r="AD364" s="122"/>
      <c r="AE364" s="122"/>
      <c r="AF364" s="122"/>
    </row>
    <row r="365" spans="1:32" s="123" customFormat="1" ht="20.100000000000001" hidden="1" customHeight="1" x14ac:dyDescent="0.25">
      <c r="A365" s="124"/>
      <c r="F365" s="116" t="s">
        <v>901</v>
      </c>
      <c r="J365" s="121"/>
      <c r="K365" s="121"/>
      <c r="L365" s="121"/>
      <c r="M365" s="121"/>
      <c r="N365" s="121"/>
      <c r="O365" s="122"/>
      <c r="P365" s="122"/>
      <c r="Q365" s="122"/>
      <c r="R365" s="122"/>
      <c r="S365" s="122"/>
      <c r="T365" s="122"/>
      <c r="U365" s="122"/>
      <c r="V365" s="122"/>
      <c r="W365" s="122"/>
      <c r="X365" s="122"/>
      <c r="Y365" s="122"/>
      <c r="Z365" s="122"/>
      <c r="AA365" s="122"/>
      <c r="AB365" s="122"/>
      <c r="AC365" s="122"/>
      <c r="AD365" s="122"/>
      <c r="AE365" s="122"/>
      <c r="AF365" s="122"/>
    </row>
    <row r="366" spans="1:32" s="123" customFormat="1" ht="20.100000000000001" hidden="1" customHeight="1" x14ac:dyDescent="0.25">
      <c r="A366" s="124"/>
      <c r="F366" s="116" t="s">
        <v>396</v>
      </c>
      <c r="J366" s="121"/>
      <c r="K366" s="121"/>
      <c r="L366" s="121"/>
      <c r="M366" s="121"/>
      <c r="N366" s="121"/>
      <c r="O366" s="122"/>
      <c r="P366" s="122"/>
      <c r="Q366" s="122"/>
      <c r="R366" s="122"/>
      <c r="S366" s="122"/>
      <c r="T366" s="122"/>
      <c r="U366" s="122"/>
      <c r="V366" s="122"/>
      <c r="W366" s="122"/>
      <c r="X366" s="122"/>
      <c r="Y366" s="122"/>
      <c r="Z366" s="122"/>
      <c r="AA366" s="122"/>
      <c r="AB366" s="122"/>
      <c r="AC366" s="122"/>
      <c r="AD366" s="122"/>
      <c r="AE366" s="122"/>
      <c r="AF366" s="122"/>
    </row>
    <row r="367" spans="1:32" s="123" customFormat="1" ht="20.100000000000001" hidden="1" customHeight="1" x14ac:dyDescent="0.25">
      <c r="A367" s="124"/>
      <c r="F367" s="116" t="s">
        <v>397</v>
      </c>
      <c r="J367" s="121"/>
      <c r="K367" s="121"/>
      <c r="L367" s="121"/>
      <c r="M367" s="121"/>
      <c r="N367" s="121"/>
      <c r="O367" s="122"/>
      <c r="P367" s="122"/>
      <c r="Q367" s="122"/>
      <c r="R367" s="122"/>
      <c r="S367" s="122"/>
      <c r="T367" s="122"/>
      <c r="U367" s="122"/>
      <c r="V367" s="122"/>
      <c r="W367" s="122"/>
      <c r="X367" s="122"/>
      <c r="Y367" s="122"/>
      <c r="Z367" s="122"/>
      <c r="AA367" s="122"/>
      <c r="AB367" s="122"/>
      <c r="AC367" s="122"/>
      <c r="AD367" s="122"/>
      <c r="AE367" s="122"/>
      <c r="AF367" s="122"/>
    </row>
    <row r="368" spans="1:32" s="123" customFormat="1" ht="20.100000000000001" hidden="1" customHeight="1" x14ac:dyDescent="0.25">
      <c r="A368" s="124"/>
      <c r="F368" s="116" t="s">
        <v>398</v>
      </c>
      <c r="J368" s="121"/>
      <c r="K368" s="121"/>
      <c r="L368" s="121"/>
      <c r="M368" s="121"/>
      <c r="N368" s="121"/>
      <c r="O368" s="122"/>
      <c r="P368" s="122"/>
      <c r="Q368" s="122"/>
      <c r="R368" s="122"/>
      <c r="S368" s="122"/>
      <c r="T368" s="122"/>
      <c r="U368" s="122"/>
      <c r="V368" s="122"/>
      <c r="W368" s="122"/>
      <c r="X368" s="122"/>
      <c r="Y368" s="122"/>
      <c r="Z368" s="122"/>
      <c r="AA368" s="122"/>
      <c r="AB368" s="122"/>
      <c r="AC368" s="122"/>
      <c r="AD368" s="122"/>
      <c r="AE368" s="122"/>
      <c r="AF368" s="122"/>
    </row>
    <row r="369" spans="1:32" s="123" customFormat="1" ht="20.100000000000001" hidden="1" customHeight="1" x14ac:dyDescent="0.25">
      <c r="A369" s="124"/>
      <c r="F369" s="116" t="s">
        <v>399</v>
      </c>
      <c r="J369" s="121"/>
      <c r="K369" s="121"/>
      <c r="L369" s="121"/>
      <c r="M369" s="121"/>
      <c r="N369" s="121"/>
      <c r="O369" s="122"/>
      <c r="P369" s="122"/>
      <c r="Q369" s="122"/>
      <c r="R369" s="122"/>
      <c r="S369" s="122"/>
      <c r="T369" s="122"/>
      <c r="U369" s="122"/>
      <c r="V369" s="122"/>
      <c r="W369" s="122"/>
      <c r="X369" s="122"/>
      <c r="Y369" s="122"/>
      <c r="Z369" s="122"/>
      <c r="AA369" s="122"/>
      <c r="AB369" s="122"/>
      <c r="AC369" s="122"/>
      <c r="AD369" s="122"/>
      <c r="AE369" s="122"/>
      <c r="AF369" s="122"/>
    </row>
    <row r="370" spans="1:32" s="123" customFormat="1" ht="20.100000000000001" hidden="1" customHeight="1" x14ac:dyDescent="0.25">
      <c r="A370" s="124"/>
      <c r="F370" s="116" t="s">
        <v>400</v>
      </c>
      <c r="J370" s="121"/>
      <c r="K370" s="121"/>
      <c r="L370" s="121"/>
      <c r="M370" s="121"/>
      <c r="N370" s="121"/>
      <c r="O370" s="122"/>
      <c r="P370" s="122"/>
      <c r="Q370" s="122"/>
      <c r="R370" s="122"/>
      <c r="S370" s="122"/>
      <c r="T370" s="122"/>
      <c r="U370" s="122"/>
      <c r="V370" s="122"/>
      <c r="W370" s="122"/>
      <c r="X370" s="122"/>
      <c r="Y370" s="122"/>
      <c r="Z370" s="122"/>
      <c r="AA370" s="122"/>
      <c r="AB370" s="122"/>
      <c r="AC370" s="122"/>
      <c r="AD370" s="122"/>
      <c r="AE370" s="122"/>
      <c r="AF370" s="122"/>
    </row>
    <row r="371" spans="1:32" s="123" customFormat="1" ht="20.100000000000001" hidden="1" customHeight="1" x14ac:dyDescent="0.25">
      <c r="A371" s="124"/>
      <c r="F371" s="116" t="s">
        <v>401</v>
      </c>
      <c r="J371" s="121"/>
      <c r="K371" s="121"/>
      <c r="L371" s="121"/>
      <c r="M371" s="121"/>
      <c r="N371" s="121"/>
      <c r="O371" s="122"/>
      <c r="P371" s="122"/>
      <c r="Q371" s="122"/>
      <c r="R371" s="122"/>
      <c r="S371" s="122"/>
      <c r="T371" s="122"/>
      <c r="U371" s="122"/>
      <c r="V371" s="122"/>
      <c r="W371" s="122"/>
      <c r="X371" s="122"/>
      <c r="Y371" s="122"/>
      <c r="Z371" s="122"/>
      <c r="AA371" s="122"/>
      <c r="AB371" s="122"/>
      <c r="AC371" s="122"/>
      <c r="AD371" s="122"/>
      <c r="AE371" s="122"/>
      <c r="AF371" s="122"/>
    </row>
    <row r="372" spans="1:32" s="123" customFormat="1" ht="20.100000000000001" hidden="1" customHeight="1" x14ac:dyDescent="0.25">
      <c r="A372" s="124"/>
      <c r="F372" s="116" t="s">
        <v>402</v>
      </c>
      <c r="J372" s="121"/>
      <c r="K372" s="121"/>
      <c r="L372" s="121"/>
      <c r="M372" s="121"/>
      <c r="N372" s="121"/>
      <c r="O372" s="122"/>
      <c r="P372" s="122"/>
      <c r="Q372" s="122"/>
      <c r="R372" s="122"/>
      <c r="S372" s="122"/>
      <c r="T372" s="122"/>
      <c r="U372" s="122"/>
      <c r="V372" s="122"/>
      <c r="W372" s="122"/>
      <c r="X372" s="122"/>
      <c r="Y372" s="122"/>
      <c r="Z372" s="122"/>
      <c r="AA372" s="122"/>
      <c r="AB372" s="122"/>
      <c r="AC372" s="122"/>
      <c r="AD372" s="122"/>
      <c r="AE372" s="122"/>
      <c r="AF372" s="122"/>
    </row>
    <row r="373" spans="1:32" s="123" customFormat="1" ht="20.100000000000001" hidden="1" customHeight="1" x14ac:dyDescent="0.25">
      <c r="A373" s="124"/>
      <c r="F373" s="116" t="s">
        <v>403</v>
      </c>
      <c r="J373" s="121"/>
      <c r="K373" s="121"/>
      <c r="L373" s="121"/>
      <c r="M373" s="121"/>
      <c r="N373" s="121"/>
      <c r="O373" s="122"/>
      <c r="P373" s="122"/>
      <c r="Q373" s="122"/>
      <c r="R373" s="122"/>
      <c r="S373" s="122"/>
      <c r="T373" s="122"/>
      <c r="U373" s="122"/>
      <c r="V373" s="122"/>
      <c r="W373" s="122"/>
      <c r="X373" s="122"/>
      <c r="Y373" s="122"/>
      <c r="Z373" s="122"/>
      <c r="AA373" s="122"/>
      <c r="AB373" s="122"/>
      <c r="AC373" s="122"/>
      <c r="AD373" s="122"/>
      <c r="AE373" s="122"/>
      <c r="AF373" s="122"/>
    </row>
    <row r="374" spans="1:32" s="123" customFormat="1" ht="20.100000000000001" hidden="1" customHeight="1" x14ac:dyDescent="0.25">
      <c r="A374" s="124"/>
      <c r="F374" s="116" t="s">
        <v>404</v>
      </c>
      <c r="J374" s="121"/>
      <c r="K374" s="121"/>
      <c r="L374" s="121"/>
      <c r="M374" s="121"/>
      <c r="N374" s="121"/>
      <c r="O374" s="122"/>
      <c r="P374" s="122"/>
      <c r="Q374" s="122"/>
      <c r="R374" s="122"/>
      <c r="S374" s="122"/>
      <c r="T374" s="122"/>
      <c r="U374" s="122"/>
      <c r="V374" s="122"/>
      <c r="W374" s="122"/>
      <c r="X374" s="122"/>
      <c r="Y374" s="122"/>
      <c r="Z374" s="122"/>
      <c r="AA374" s="122"/>
      <c r="AB374" s="122"/>
      <c r="AC374" s="122"/>
      <c r="AD374" s="122"/>
      <c r="AE374" s="122"/>
      <c r="AF374" s="122"/>
    </row>
    <row r="375" spans="1:32" s="123" customFormat="1" ht="20.100000000000001" hidden="1" customHeight="1" x14ac:dyDescent="0.25">
      <c r="A375" s="124"/>
      <c r="F375" s="116" t="s">
        <v>405</v>
      </c>
      <c r="J375" s="121"/>
      <c r="K375" s="121"/>
      <c r="L375" s="121"/>
      <c r="M375" s="121"/>
      <c r="N375" s="121"/>
      <c r="O375" s="122"/>
      <c r="P375" s="122"/>
      <c r="Q375" s="122"/>
      <c r="R375" s="122"/>
      <c r="S375" s="122"/>
      <c r="T375" s="122"/>
      <c r="U375" s="122"/>
      <c r="V375" s="122"/>
      <c r="W375" s="122"/>
      <c r="X375" s="122"/>
      <c r="Y375" s="122"/>
      <c r="Z375" s="122"/>
      <c r="AA375" s="122"/>
      <c r="AB375" s="122"/>
      <c r="AC375" s="122"/>
      <c r="AD375" s="122"/>
      <c r="AE375" s="122"/>
      <c r="AF375" s="122"/>
    </row>
    <row r="376" spans="1:32" s="123" customFormat="1" ht="20.100000000000001" hidden="1" customHeight="1" x14ac:dyDescent="0.25">
      <c r="A376" s="124"/>
      <c r="F376" s="116" t="s">
        <v>406</v>
      </c>
      <c r="J376" s="121"/>
      <c r="K376" s="121"/>
      <c r="L376" s="121"/>
      <c r="M376" s="121"/>
      <c r="N376" s="121"/>
      <c r="O376" s="122"/>
      <c r="P376" s="122"/>
      <c r="Q376" s="122"/>
      <c r="R376" s="122"/>
      <c r="S376" s="122"/>
      <c r="T376" s="122"/>
      <c r="U376" s="122"/>
      <c r="V376" s="122"/>
      <c r="W376" s="122"/>
      <c r="X376" s="122"/>
      <c r="Y376" s="122"/>
      <c r="Z376" s="122"/>
      <c r="AA376" s="122"/>
      <c r="AB376" s="122"/>
      <c r="AC376" s="122"/>
      <c r="AD376" s="122"/>
      <c r="AE376" s="122"/>
      <c r="AF376" s="122"/>
    </row>
    <row r="377" spans="1:32" s="123" customFormat="1" ht="20.100000000000001" hidden="1" customHeight="1" x14ac:dyDescent="0.25">
      <c r="A377" s="124"/>
      <c r="F377" s="116" t="s">
        <v>407</v>
      </c>
      <c r="J377" s="121"/>
      <c r="K377" s="121"/>
      <c r="L377" s="121"/>
      <c r="M377" s="121"/>
      <c r="N377" s="121"/>
      <c r="O377" s="122"/>
      <c r="P377" s="122"/>
      <c r="Q377" s="122"/>
      <c r="R377" s="122"/>
      <c r="S377" s="122"/>
      <c r="T377" s="122"/>
      <c r="U377" s="122"/>
      <c r="V377" s="122"/>
      <c r="W377" s="122"/>
      <c r="X377" s="122"/>
      <c r="Y377" s="122"/>
      <c r="Z377" s="122"/>
      <c r="AA377" s="122"/>
      <c r="AB377" s="122"/>
      <c r="AC377" s="122"/>
      <c r="AD377" s="122"/>
      <c r="AE377" s="122"/>
      <c r="AF377" s="122"/>
    </row>
    <row r="378" spans="1:32" s="123" customFormat="1" ht="20.100000000000001" hidden="1" customHeight="1" x14ac:dyDescent="0.25">
      <c r="A378" s="124"/>
      <c r="F378" s="116" t="s">
        <v>1049</v>
      </c>
      <c r="J378" s="121"/>
      <c r="K378" s="121"/>
      <c r="L378" s="121"/>
      <c r="M378" s="121"/>
      <c r="N378" s="121"/>
      <c r="O378" s="122"/>
      <c r="P378" s="122"/>
      <c r="Q378" s="122"/>
      <c r="R378" s="122"/>
      <c r="S378" s="122"/>
      <c r="T378" s="122"/>
      <c r="U378" s="122"/>
      <c r="V378" s="122"/>
      <c r="W378" s="122"/>
      <c r="X378" s="122"/>
      <c r="Y378" s="122"/>
      <c r="Z378" s="122"/>
      <c r="AA378" s="122"/>
      <c r="AB378" s="122"/>
      <c r="AC378" s="122"/>
      <c r="AD378" s="122"/>
      <c r="AE378" s="122"/>
      <c r="AF378" s="122"/>
    </row>
    <row r="379" spans="1:32" s="123" customFormat="1" ht="20.100000000000001" hidden="1" customHeight="1" x14ac:dyDescent="0.25">
      <c r="A379" s="124"/>
      <c r="F379" s="116" t="s">
        <v>408</v>
      </c>
      <c r="J379" s="121"/>
      <c r="K379" s="121"/>
      <c r="L379" s="121"/>
      <c r="M379" s="121"/>
      <c r="N379" s="121"/>
      <c r="O379" s="122"/>
      <c r="P379" s="122"/>
      <c r="Q379" s="122"/>
      <c r="R379" s="122"/>
      <c r="S379" s="122"/>
      <c r="T379" s="122"/>
      <c r="U379" s="122"/>
      <c r="V379" s="122"/>
      <c r="W379" s="122"/>
      <c r="X379" s="122"/>
      <c r="Y379" s="122"/>
      <c r="Z379" s="122"/>
      <c r="AA379" s="122"/>
      <c r="AB379" s="122"/>
      <c r="AC379" s="122"/>
      <c r="AD379" s="122"/>
      <c r="AE379" s="122"/>
      <c r="AF379" s="122"/>
    </row>
    <row r="380" spans="1:32" s="123" customFormat="1" ht="20.100000000000001" hidden="1" customHeight="1" x14ac:dyDescent="0.25">
      <c r="A380" s="124"/>
      <c r="F380" s="116" t="s">
        <v>409</v>
      </c>
      <c r="J380" s="121"/>
      <c r="K380" s="121"/>
      <c r="L380" s="121"/>
      <c r="M380" s="121"/>
      <c r="N380" s="121"/>
      <c r="O380" s="122"/>
      <c r="P380" s="122"/>
      <c r="Q380" s="122"/>
      <c r="R380" s="122"/>
      <c r="S380" s="122"/>
      <c r="T380" s="122"/>
      <c r="U380" s="122"/>
      <c r="V380" s="122"/>
      <c r="W380" s="122"/>
      <c r="X380" s="122"/>
      <c r="Y380" s="122"/>
      <c r="Z380" s="122"/>
      <c r="AA380" s="122"/>
      <c r="AB380" s="122"/>
      <c r="AC380" s="122"/>
      <c r="AD380" s="122"/>
      <c r="AE380" s="122"/>
      <c r="AF380" s="122"/>
    </row>
    <row r="381" spans="1:32" s="123" customFormat="1" ht="20.100000000000001" hidden="1" customHeight="1" x14ac:dyDescent="0.25">
      <c r="A381" s="124"/>
      <c r="F381" s="116" t="s">
        <v>410</v>
      </c>
      <c r="J381" s="121"/>
      <c r="K381" s="121"/>
      <c r="L381" s="121"/>
      <c r="M381" s="121"/>
      <c r="N381" s="121"/>
      <c r="O381" s="122"/>
      <c r="P381" s="122"/>
      <c r="Q381" s="122"/>
      <c r="R381" s="122"/>
      <c r="S381" s="122"/>
      <c r="T381" s="122"/>
      <c r="U381" s="122"/>
      <c r="V381" s="122"/>
      <c r="W381" s="122"/>
      <c r="X381" s="122"/>
      <c r="Y381" s="122"/>
      <c r="Z381" s="122"/>
      <c r="AA381" s="122"/>
      <c r="AB381" s="122"/>
      <c r="AC381" s="122"/>
      <c r="AD381" s="122"/>
      <c r="AE381" s="122"/>
      <c r="AF381" s="122"/>
    </row>
    <row r="382" spans="1:32" s="123" customFormat="1" ht="20.100000000000001" hidden="1" customHeight="1" x14ac:dyDescent="0.25">
      <c r="A382" s="124"/>
      <c r="F382" s="116" t="s">
        <v>411</v>
      </c>
      <c r="J382" s="121"/>
      <c r="K382" s="121"/>
      <c r="L382" s="121"/>
      <c r="M382" s="121"/>
      <c r="N382" s="121"/>
      <c r="O382" s="122"/>
      <c r="P382" s="122"/>
      <c r="Q382" s="122"/>
      <c r="R382" s="122"/>
      <c r="S382" s="122"/>
      <c r="T382" s="122"/>
      <c r="U382" s="122"/>
      <c r="V382" s="122"/>
      <c r="W382" s="122"/>
      <c r="X382" s="122"/>
      <c r="Y382" s="122"/>
      <c r="Z382" s="122"/>
      <c r="AA382" s="122"/>
      <c r="AB382" s="122"/>
      <c r="AC382" s="122"/>
      <c r="AD382" s="122"/>
      <c r="AE382" s="122"/>
      <c r="AF382" s="122"/>
    </row>
    <row r="383" spans="1:32" s="123" customFormat="1" ht="20.100000000000001" hidden="1" customHeight="1" x14ac:dyDescent="0.25">
      <c r="A383" s="124"/>
      <c r="F383" s="116" t="s">
        <v>1091</v>
      </c>
      <c r="J383" s="121"/>
      <c r="K383" s="121"/>
      <c r="L383" s="121"/>
      <c r="M383" s="121"/>
      <c r="N383" s="121"/>
      <c r="O383" s="122"/>
      <c r="P383" s="122"/>
      <c r="Q383" s="122"/>
      <c r="R383" s="122"/>
      <c r="S383" s="122"/>
      <c r="T383" s="122"/>
      <c r="U383" s="122"/>
      <c r="V383" s="122"/>
      <c r="W383" s="122"/>
      <c r="X383" s="122"/>
      <c r="Y383" s="122"/>
      <c r="Z383" s="122"/>
      <c r="AA383" s="122"/>
      <c r="AB383" s="122"/>
      <c r="AC383" s="122"/>
      <c r="AD383" s="122"/>
      <c r="AE383" s="122"/>
      <c r="AF383" s="122"/>
    </row>
    <row r="384" spans="1:32" s="123" customFormat="1" ht="20.100000000000001" hidden="1" customHeight="1" x14ac:dyDescent="0.25">
      <c r="A384" s="124"/>
      <c r="F384" s="116" t="s">
        <v>412</v>
      </c>
      <c r="J384" s="121"/>
      <c r="K384" s="121"/>
      <c r="L384" s="121"/>
      <c r="M384" s="121"/>
      <c r="N384" s="121"/>
      <c r="O384" s="122"/>
      <c r="P384" s="122"/>
      <c r="Q384" s="122"/>
      <c r="R384" s="122"/>
      <c r="S384" s="122"/>
      <c r="T384" s="122"/>
      <c r="U384" s="122"/>
      <c r="V384" s="122"/>
      <c r="W384" s="122"/>
      <c r="X384" s="122"/>
      <c r="Y384" s="122"/>
      <c r="Z384" s="122"/>
      <c r="AA384" s="122"/>
      <c r="AB384" s="122"/>
      <c r="AC384" s="122"/>
      <c r="AD384" s="122"/>
      <c r="AE384" s="122"/>
      <c r="AF384" s="122"/>
    </row>
    <row r="385" spans="1:32" s="123" customFormat="1" ht="20.100000000000001" hidden="1" customHeight="1" x14ac:dyDescent="0.25">
      <c r="A385" s="124"/>
      <c r="F385" s="116" t="s">
        <v>413</v>
      </c>
      <c r="J385" s="121"/>
      <c r="K385" s="121"/>
      <c r="L385" s="121"/>
      <c r="M385" s="121"/>
      <c r="N385" s="121"/>
      <c r="O385" s="122"/>
      <c r="P385" s="122"/>
      <c r="Q385" s="122"/>
      <c r="R385" s="122"/>
      <c r="S385" s="122"/>
      <c r="T385" s="122"/>
      <c r="U385" s="122"/>
      <c r="V385" s="122"/>
      <c r="W385" s="122"/>
      <c r="X385" s="122"/>
      <c r="Y385" s="122"/>
      <c r="Z385" s="122"/>
      <c r="AA385" s="122"/>
      <c r="AB385" s="122"/>
      <c r="AC385" s="122"/>
      <c r="AD385" s="122"/>
      <c r="AE385" s="122"/>
      <c r="AF385" s="122"/>
    </row>
    <row r="386" spans="1:32" s="123" customFormat="1" ht="20.100000000000001" hidden="1" customHeight="1" x14ac:dyDescent="0.25">
      <c r="A386" s="124"/>
      <c r="F386" s="116" t="s">
        <v>414</v>
      </c>
      <c r="J386" s="121"/>
      <c r="K386" s="121"/>
      <c r="L386" s="121"/>
      <c r="M386" s="121"/>
      <c r="N386" s="121"/>
      <c r="O386" s="122"/>
      <c r="P386" s="122"/>
      <c r="Q386" s="122"/>
      <c r="R386" s="122"/>
      <c r="S386" s="122"/>
      <c r="T386" s="122"/>
      <c r="U386" s="122"/>
      <c r="V386" s="122"/>
      <c r="W386" s="122"/>
      <c r="X386" s="122"/>
      <c r="Y386" s="122"/>
      <c r="Z386" s="122"/>
      <c r="AA386" s="122"/>
      <c r="AB386" s="122"/>
      <c r="AC386" s="122"/>
      <c r="AD386" s="122"/>
      <c r="AE386" s="122"/>
      <c r="AF386" s="122"/>
    </row>
    <row r="387" spans="1:32" s="123" customFormat="1" ht="20.100000000000001" hidden="1" customHeight="1" x14ac:dyDescent="0.25">
      <c r="A387" s="124"/>
      <c r="F387" s="116" t="s">
        <v>415</v>
      </c>
      <c r="J387" s="121"/>
      <c r="K387" s="121"/>
      <c r="L387" s="121"/>
      <c r="M387" s="121"/>
      <c r="N387" s="121"/>
      <c r="O387" s="122"/>
      <c r="P387" s="122"/>
      <c r="Q387" s="122"/>
      <c r="R387" s="122"/>
      <c r="S387" s="122"/>
      <c r="T387" s="122"/>
      <c r="U387" s="122"/>
      <c r="V387" s="122"/>
      <c r="W387" s="122"/>
      <c r="X387" s="122"/>
      <c r="Y387" s="122"/>
      <c r="Z387" s="122"/>
      <c r="AA387" s="122"/>
      <c r="AB387" s="122"/>
      <c r="AC387" s="122"/>
      <c r="AD387" s="122"/>
      <c r="AE387" s="122"/>
      <c r="AF387" s="122"/>
    </row>
    <row r="388" spans="1:32" s="123" customFormat="1" ht="20.100000000000001" hidden="1" customHeight="1" x14ac:dyDescent="0.25">
      <c r="A388" s="124"/>
      <c r="F388" s="116" t="s">
        <v>416</v>
      </c>
      <c r="J388" s="121"/>
      <c r="K388" s="121"/>
      <c r="L388" s="121"/>
      <c r="M388" s="121"/>
      <c r="N388" s="121"/>
      <c r="O388" s="122"/>
      <c r="P388" s="122"/>
      <c r="Q388" s="122"/>
      <c r="R388" s="122"/>
      <c r="S388" s="122"/>
      <c r="T388" s="122"/>
      <c r="U388" s="122"/>
      <c r="V388" s="122"/>
      <c r="W388" s="122"/>
      <c r="X388" s="122"/>
      <c r="Y388" s="122"/>
      <c r="Z388" s="122"/>
      <c r="AA388" s="122"/>
      <c r="AB388" s="122"/>
      <c r="AC388" s="122"/>
      <c r="AD388" s="122"/>
      <c r="AE388" s="122"/>
      <c r="AF388" s="122"/>
    </row>
    <row r="389" spans="1:32" s="123" customFormat="1" ht="20.100000000000001" hidden="1" customHeight="1" x14ac:dyDescent="0.25">
      <c r="A389" s="124"/>
      <c r="F389" s="116" t="s">
        <v>417</v>
      </c>
      <c r="J389" s="121"/>
      <c r="K389" s="121"/>
      <c r="L389" s="121"/>
      <c r="M389" s="121"/>
      <c r="N389" s="121"/>
      <c r="O389" s="122"/>
      <c r="P389" s="122"/>
      <c r="Q389" s="122"/>
      <c r="R389" s="122"/>
      <c r="S389" s="122"/>
      <c r="T389" s="122"/>
      <c r="U389" s="122"/>
      <c r="V389" s="122"/>
      <c r="W389" s="122"/>
      <c r="X389" s="122"/>
      <c r="Y389" s="122"/>
      <c r="Z389" s="122"/>
      <c r="AA389" s="122"/>
      <c r="AB389" s="122"/>
      <c r="AC389" s="122"/>
      <c r="AD389" s="122"/>
      <c r="AE389" s="122"/>
      <c r="AF389" s="122"/>
    </row>
    <row r="390" spans="1:32" s="123" customFormat="1" ht="20.100000000000001" hidden="1" customHeight="1" x14ac:dyDescent="0.25">
      <c r="A390" s="124"/>
      <c r="F390" s="116" t="s">
        <v>418</v>
      </c>
      <c r="J390" s="121"/>
      <c r="K390" s="121"/>
      <c r="L390" s="121"/>
      <c r="M390" s="121"/>
      <c r="N390" s="121"/>
      <c r="O390" s="122"/>
      <c r="P390" s="122"/>
      <c r="Q390" s="122"/>
      <c r="R390" s="122"/>
      <c r="S390" s="122"/>
      <c r="T390" s="122"/>
      <c r="U390" s="122"/>
      <c r="V390" s="122"/>
      <c r="W390" s="122"/>
      <c r="X390" s="122"/>
      <c r="Y390" s="122"/>
      <c r="Z390" s="122"/>
      <c r="AA390" s="122"/>
      <c r="AB390" s="122"/>
      <c r="AC390" s="122"/>
      <c r="AD390" s="122"/>
      <c r="AE390" s="122"/>
      <c r="AF390" s="122"/>
    </row>
    <row r="391" spans="1:32" s="123" customFormat="1" ht="20.100000000000001" hidden="1" customHeight="1" x14ac:dyDescent="0.25">
      <c r="A391" s="124"/>
      <c r="F391" s="116" t="s">
        <v>419</v>
      </c>
      <c r="J391" s="121"/>
      <c r="K391" s="121"/>
      <c r="L391" s="121"/>
      <c r="M391" s="121"/>
      <c r="N391" s="121"/>
      <c r="O391" s="122"/>
      <c r="P391" s="122"/>
      <c r="Q391" s="122"/>
      <c r="R391" s="122"/>
      <c r="S391" s="122"/>
      <c r="T391" s="122"/>
      <c r="U391" s="122"/>
      <c r="V391" s="122"/>
      <c r="W391" s="122"/>
      <c r="X391" s="122"/>
      <c r="Y391" s="122"/>
      <c r="Z391" s="122"/>
      <c r="AA391" s="122"/>
      <c r="AB391" s="122"/>
      <c r="AC391" s="122"/>
      <c r="AD391" s="122"/>
      <c r="AE391" s="122"/>
      <c r="AF391" s="122"/>
    </row>
    <row r="392" spans="1:32" s="123" customFormat="1" ht="20.100000000000001" hidden="1" customHeight="1" x14ac:dyDescent="0.25">
      <c r="A392" s="124"/>
      <c r="F392" s="116" t="s">
        <v>420</v>
      </c>
      <c r="J392" s="121"/>
      <c r="K392" s="121"/>
      <c r="L392" s="121"/>
      <c r="M392" s="121"/>
      <c r="N392" s="121"/>
      <c r="O392" s="122"/>
      <c r="P392" s="122"/>
      <c r="Q392" s="122"/>
      <c r="R392" s="122"/>
      <c r="S392" s="122"/>
      <c r="T392" s="122"/>
      <c r="U392" s="122"/>
      <c r="V392" s="122"/>
      <c r="W392" s="122"/>
      <c r="X392" s="122"/>
      <c r="Y392" s="122"/>
      <c r="Z392" s="122"/>
      <c r="AA392" s="122"/>
      <c r="AB392" s="122"/>
      <c r="AC392" s="122"/>
      <c r="AD392" s="122"/>
      <c r="AE392" s="122"/>
      <c r="AF392" s="122"/>
    </row>
    <row r="393" spans="1:32" s="123" customFormat="1" ht="20.100000000000001" hidden="1" customHeight="1" x14ac:dyDescent="0.25">
      <c r="A393" s="124"/>
      <c r="F393" s="116" t="s">
        <v>421</v>
      </c>
      <c r="J393" s="121"/>
      <c r="K393" s="121"/>
      <c r="L393" s="121"/>
      <c r="M393" s="121"/>
      <c r="N393" s="121"/>
      <c r="O393" s="122"/>
      <c r="P393" s="122"/>
      <c r="Q393" s="122"/>
      <c r="R393" s="122"/>
      <c r="S393" s="122"/>
      <c r="T393" s="122"/>
      <c r="U393" s="122"/>
      <c r="V393" s="122"/>
      <c r="W393" s="122"/>
      <c r="X393" s="122"/>
      <c r="Y393" s="122"/>
      <c r="Z393" s="122"/>
      <c r="AA393" s="122"/>
      <c r="AB393" s="122"/>
      <c r="AC393" s="122"/>
      <c r="AD393" s="122"/>
      <c r="AE393" s="122"/>
      <c r="AF393" s="122"/>
    </row>
    <row r="394" spans="1:32" s="123" customFormat="1" ht="20.100000000000001" hidden="1" customHeight="1" x14ac:dyDescent="0.25">
      <c r="A394" s="124"/>
      <c r="F394" s="116" t="s">
        <v>422</v>
      </c>
      <c r="J394" s="121"/>
      <c r="K394" s="121"/>
      <c r="L394" s="121"/>
      <c r="M394" s="121"/>
      <c r="N394" s="121"/>
      <c r="O394" s="122"/>
      <c r="P394" s="122"/>
      <c r="Q394" s="122"/>
      <c r="R394" s="122"/>
      <c r="S394" s="122"/>
      <c r="T394" s="122"/>
      <c r="U394" s="122"/>
      <c r="V394" s="122"/>
      <c r="W394" s="122"/>
      <c r="X394" s="122"/>
      <c r="Y394" s="122"/>
      <c r="Z394" s="122"/>
      <c r="AA394" s="122"/>
      <c r="AB394" s="122"/>
      <c r="AC394" s="122"/>
      <c r="AD394" s="122"/>
      <c r="AE394" s="122"/>
      <c r="AF394" s="122"/>
    </row>
    <row r="395" spans="1:32" s="123" customFormat="1" ht="20.100000000000001" hidden="1" customHeight="1" x14ac:dyDescent="0.25">
      <c r="A395" s="124"/>
      <c r="F395" s="116" t="s">
        <v>423</v>
      </c>
      <c r="J395" s="121"/>
      <c r="K395" s="121"/>
      <c r="L395" s="121"/>
      <c r="M395" s="121"/>
      <c r="N395" s="121"/>
      <c r="O395" s="122"/>
      <c r="P395" s="122"/>
      <c r="Q395" s="122"/>
      <c r="R395" s="122"/>
      <c r="S395" s="122"/>
      <c r="T395" s="122"/>
      <c r="U395" s="122"/>
      <c r="V395" s="122"/>
      <c r="W395" s="122"/>
      <c r="X395" s="122"/>
      <c r="Y395" s="122"/>
      <c r="Z395" s="122"/>
      <c r="AA395" s="122"/>
      <c r="AB395" s="122"/>
      <c r="AC395" s="122"/>
      <c r="AD395" s="122"/>
      <c r="AE395" s="122"/>
      <c r="AF395" s="122"/>
    </row>
    <row r="396" spans="1:32" s="123" customFormat="1" ht="20.100000000000001" hidden="1" customHeight="1" x14ac:dyDescent="0.25">
      <c r="A396" s="124"/>
      <c r="F396" s="116" t="s">
        <v>424</v>
      </c>
      <c r="J396" s="121"/>
      <c r="K396" s="121"/>
      <c r="L396" s="121"/>
      <c r="M396" s="121"/>
      <c r="N396" s="121"/>
      <c r="O396" s="122"/>
      <c r="P396" s="122"/>
      <c r="Q396" s="122"/>
      <c r="R396" s="122"/>
      <c r="S396" s="122"/>
      <c r="T396" s="122"/>
      <c r="U396" s="122"/>
      <c r="V396" s="122"/>
      <c r="W396" s="122"/>
      <c r="X396" s="122"/>
      <c r="Y396" s="122"/>
      <c r="Z396" s="122"/>
      <c r="AA396" s="122"/>
      <c r="AB396" s="122"/>
      <c r="AC396" s="122"/>
      <c r="AD396" s="122"/>
      <c r="AE396" s="122"/>
      <c r="AF396" s="122"/>
    </row>
    <row r="397" spans="1:32" s="123" customFormat="1" ht="20.100000000000001" hidden="1" customHeight="1" x14ac:dyDescent="0.25">
      <c r="A397" s="124"/>
      <c r="F397" s="116" t="s">
        <v>425</v>
      </c>
      <c r="J397" s="121"/>
      <c r="K397" s="121"/>
      <c r="L397" s="121"/>
      <c r="M397" s="121"/>
      <c r="N397" s="121"/>
      <c r="O397" s="122"/>
      <c r="P397" s="122"/>
      <c r="Q397" s="122"/>
      <c r="R397" s="122"/>
      <c r="S397" s="122"/>
      <c r="T397" s="122"/>
      <c r="U397" s="122"/>
      <c r="V397" s="122"/>
      <c r="W397" s="122"/>
      <c r="X397" s="122"/>
      <c r="Y397" s="122"/>
      <c r="Z397" s="122"/>
      <c r="AA397" s="122"/>
      <c r="AB397" s="122"/>
      <c r="AC397" s="122"/>
      <c r="AD397" s="122"/>
      <c r="AE397" s="122"/>
      <c r="AF397" s="122"/>
    </row>
    <row r="398" spans="1:32" s="123" customFormat="1" ht="20.100000000000001" hidden="1" customHeight="1" x14ac:dyDescent="0.25">
      <c r="A398" s="124"/>
      <c r="F398" s="116" t="s">
        <v>426</v>
      </c>
      <c r="J398" s="121"/>
      <c r="K398" s="121"/>
      <c r="L398" s="121"/>
      <c r="M398" s="121"/>
      <c r="N398" s="121"/>
      <c r="O398" s="122"/>
      <c r="P398" s="122"/>
      <c r="Q398" s="122"/>
      <c r="R398" s="122"/>
      <c r="S398" s="122"/>
      <c r="T398" s="122"/>
      <c r="U398" s="122"/>
      <c r="V398" s="122"/>
      <c r="W398" s="122"/>
      <c r="X398" s="122"/>
      <c r="Y398" s="122"/>
      <c r="Z398" s="122"/>
      <c r="AA398" s="122"/>
      <c r="AB398" s="122"/>
      <c r="AC398" s="122"/>
      <c r="AD398" s="122"/>
      <c r="AE398" s="122"/>
      <c r="AF398" s="122"/>
    </row>
    <row r="399" spans="1:32" s="123" customFormat="1" ht="20.100000000000001" hidden="1" customHeight="1" x14ac:dyDescent="0.25">
      <c r="A399" s="124"/>
      <c r="F399" s="116" t="s">
        <v>427</v>
      </c>
      <c r="J399" s="121"/>
      <c r="K399" s="121"/>
      <c r="L399" s="121"/>
      <c r="M399" s="121"/>
      <c r="N399" s="121"/>
      <c r="O399" s="122"/>
      <c r="P399" s="122"/>
      <c r="Q399" s="122"/>
      <c r="R399" s="122"/>
      <c r="S399" s="122"/>
      <c r="T399" s="122"/>
      <c r="U399" s="122"/>
      <c r="V399" s="122"/>
      <c r="W399" s="122"/>
      <c r="X399" s="122"/>
      <c r="Y399" s="122"/>
      <c r="Z399" s="122"/>
      <c r="AA399" s="122"/>
      <c r="AB399" s="122"/>
      <c r="AC399" s="122"/>
      <c r="AD399" s="122"/>
      <c r="AE399" s="122"/>
      <c r="AF399" s="122"/>
    </row>
    <row r="400" spans="1:32" s="123" customFormat="1" ht="20.100000000000001" hidden="1" customHeight="1" x14ac:dyDescent="0.25">
      <c r="A400" s="124"/>
      <c r="F400" s="116" t="s">
        <v>428</v>
      </c>
      <c r="J400" s="121"/>
      <c r="K400" s="121"/>
      <c r="L400" s="121"/>
      <c r="M400" s="121"/>
      <c r="N400" s="121"/>
      <c r="O400" s="122"/>
      <c r="P400" s="122"/>
      <c r="Q400" s="122"/>
      <c r="R400" s="122"/>
      <c r="S400" s="122"/>
      <c r="T400" s="122"/>
      <c r="U400" s="122"/>
      <c r="V400" s="122"/>
      <c r="W400" s="122"/>
      <c r="X400" s="122"/>
      <c r="Y400" s="122"/>
      <c r="Z400" s="122"/>
      <c r="AA400" s="122"/>
      <c r="AB400" s="122"/>
      <c r="AC400" s="122"/>
      <c r="AD400" s="122"/>
      <c r="AE400" s="122"/>
      <c r="AF400" s="122"/>
    </row>
    <row r="401" spans="1:32" s="123" customFormat="1" ht="20.100000000000001" hidden="1" customHeight="1" x14ac:dyDescent="0.25">
      <c r="A401" s="124"/>
      <c r="F401" s="116" t="s">
        <v>429</v>
      </c>
      <c r="J401" s="121"/>
      <c r="K401" s="121"/>
      <c r="L401" s="121"/>
      <c r="M401" s="121"/>
      <c r="N401" s="121"/>
      <c r="O401" s="122"/>
      <c r="P401" s="122"/>
      <c r="Q401" s="122"/>
      <c r="R401" s="122"/>
      <c r="S401" s="122"/>
      <c r="T401" s="122"/>
      <c r="U401" s="122"/>
      <c r="V401" s="122"/>
      <c r="W401" s="122"/>
      <c r="X401" s="122"/>
      <c r="Y401" s="122"/>
      <c r="Z401" s="122"/>
      <c r="AA401" s="122"/>
      <c r="AB401" s="122"/>
      <c r="AC401" s="122"/>
      <c r="AD401" s="122"/>
      <c r="AE401" s="122"/>
      <c r="AF401" s="122"/>
    </row>
    <row r="402" spans="1:32" s="123" customFormat="1" ht="20.100000000000001" hidden="1" customHeight="1" x14ac:dyDescent="0.25">
      <c r="A402" s="124"/>
      <c r="F402" s="116" t="s">
        <v>430</v>
      </c>
      <c r="J402" s="121"/>
      <c r="K402" s="121"/>
      <c r="L402" s="121"/>
      <c r="M402" s="121"/>
      <c r="N402" s="121"/>
      <c r="O402" s="122"/>
      <c r="P402" s="122"/>
      <c r="Q402" s="122"/>
      <c r="R402" s="122"/>
      <c r="S402" s="122"/>
      <c r="T402" s="122"/>
      <c r="U402" s="122"/>
      <c r="V402" s="122"/>
      <c r="W402" s="122"/>
      <c r="X402" s="122"/>
      <c r="Y402" s="122"/>
      <c r="Z402" s="122"/>
      <c r="AA402" s="122"/>
      <c r="AB402" s="122"/>
      <c r="AC402" s="122"/>
      <c r="AD402" s="122"/>
      <c r="AE402" s="122"/>
      <c r="AF402" s="122"/>
    </row>
    <row r="403" spans="1:32" s="123" customFormat="1" ht="20.100000000000001" hidden="1" customHeight="1" x14ac:dyDescent="0.25">
      <c r="A403" s="124"/>
      <c r="F403" s="116" t="s">
        <v>431</v>
      </c>
      <c r="J403" s="121"/>
      <c r="K403" s="121"/>
      <c r="L403" s="121"/>
      <c r="M403" s="121"/>
      <c r="N403" s="121"/>
      <c r="O403" s="122"/>
      <c r="P403" s="122"/>
      <c r="Q403" s="122"/>
      <c r="R403" s="122"/>
      <c r="S403" s="122"/>
      <c r="T403" s="122"/>
      <c r="U403" s="122"/>
      <c r="V403" s="122"/>
      <c r="W403" s="122"/>
      <c r="X403" s="122"/>
      <c r="Y403" s="122"/>
      <c r="Z403" s="122"/>
      <c r="AA403" s="122"/>
      <c r="AB403" s="122"/>
      <c r="AC403" s="122"/>
      <c r="AD403" s="122"/>
      <c r="AE403" s="122"/>
      <c r="AF403" s="122"/>
    </row>
    <row r="404" spans="1:32" s="123" customFormat="1" ht="20.100000000000001" hidden="1" customHeight="1" x14ac:dyDescent="0.25">
      <c r="A404" s="124"/>
      <c r="F404" s="116" t="s">
        <v>432</v>
      </c>
      <c r="J404" s="121"/>
      <c r="K404" s="121"/>
      <c r="L404" s="121"/>
      <c r="M404" s="121"/>
      <c r="N404" s="121"/>
      <c r="O404" s="122"/>
      <c r="P404" s="122"/>
      <c r="Q404" s="122"/>
      <c r="R404" s="122"/>
      <c r="S404" s="122"/>
      <c r="T404" s="122"/>
      <c r="U404" s="122"/>
      <c r="V404" s="122"/>
      <c r="W404" s="122"/>
      <c r="X404" s="122"/>
      <c r="Y404" s="122"/>
      <c r="Z404" s="122"/>
      <c r="AA404" s="122"/>
      <c r="AB404" s="122"/>
      <c r="AC404" s="122"/>
      <c r="AD404" s="122"/>
      <c r="AE404" s="122"/>
      <c r="AF404" s="122"/>
    </row>
    <row r="405" spans="1:32" s="123" customFormat="1" ht="20.100000000000001" hidden="1" customHeight="1" x14ac:dyDescent="0.25">
      <c r="A405" s="124"/>
      <c r="F405" s="116" t="s">
        <v>902</v>
      </c>
      <c r="J405" s="121"/>
      <c r="K405" s="121"/>
      <c r="L405" s="121"/>
      <c r="M405" s="121"/>
      <c r="N405" s="121"/>
      <c r="O405" s="122"/>
      <c r="P405" s="122"/>
      <c r="Q405" s="122"/>
      <c r="R405" s="122"/>
      <c r="S405" s="122"/>
      <c r="T405" s="122"/>
      <c r="U405" s="122"/>
      <c r="V405" s="122"/>
      <c r="W405" s="122"/>
      <c r="X405" s="122"/>
      <c r="Y405" s="122"/>
      <c r="Z405" s="122"/>
      <c r="AA405" s="122"/>
      <c r="AB405" s="122"/>
      <c r="AC405" s="122"/>
      <c r="AD405" s="122"/>
      <c r="AE405" s="122"/>
      <c r="AF405" s="122"/>
    </row>
    <row r="406" spans="1:32" s="123" customFormat="1" ht="20.100000000000001" hidden="1" customHeight="1" x14ac:dyDescent="0.25">
      <c r="A406" s="124"/>
      <c r="F406" s="116" t="s">
        <v>1083</v>
      </c>
      <c r="J406" s="121"/>
      <c r="K406" s="121"/>
      <c r="L406" s="121"/>
      <c r="M406" s="121"/>
      <c r="N406" s="121"/>
      <c r="O406" s="122"/>
      <c r="P406" s="122"/>
      <c r="Q406" s="122"/>
      <c r="R406" s="122"/>
      <c r="S406" s="122"/>
      <c r="T406" s="122"/>
      <c r="U406" s="122"/>
      <c r="V406" s="122"/>
      <c r="W406" s="122"/>
      <c r="X406" s="122"/>
      <c r="Y406" s="122"/>
      <c r="Z406" s="122"/>
      <c r="AA406" s="122"/>
      <c r="AB406" s="122"/>
      <c r="AC406" s="122"/>
      <c r="AD406" s="122"/>
      <c r="AE406" s="122"/>
      <c r="AF406" s="122"/>
    </row>
    <row r="407" spans="1:32" s="123" customFormat="1" ht="20.100000000000001" hidden="1" customHeight="1" x14ac:dyDescent="0.25">
      <c r="A407" s="124"/>
      <c r="F407" s="116" t="s">
        <v>433</v>
      </c>
      <c r="J407" s="121"/>
      <c r="K407" s="121"/>
      <c r="L407" s="121"/>
      <c r="M407" s="121"/>
      <c r="N407" s="121"/>
      <c r="O407" s="122"/>
      <c r="P407" s="122"/>
      <c r="Q407" s="122"/>
      <c r="R407" s="122"/>
      <c r="S407" s="122"/>
      <c r="T407" s="122"/>
      <c r="U407" s="122"/>
      <c r="V407" s="122"/>
      <c r="W407" s="122"/>
      <c r="X407" s="122"/>
      <c r="Y407" s="122"/>
      <c r="Z407" s="122"/>
      <c r="AA407" s="122"/>
      <c r="AB407" s="122"/>
      <c r="AC407" s="122"/>
      <c r="AD407" s="122"/>
      <c r="AE407" s="122"/>
      <c r="AF407" s="122"/>
    </row>
    <row r="408" spans="1:32" s="123" customFormat="1" ht="20.100000000000001" hidden="1" customHeight="1" x14ac:dyDescent="0.25">
      <c r="A408" s="124"/>
      <c r="F408" s="116" t="s">
        <v>434</v>
      </c>
      <c r="J408" s="121"/>
      <c r="K408" s="121"/>
      <c r="L408" s="121"/>
      <c r="M408" s="121"/>
      <c r="N408" s="121"/>
      <c r="O408" s="122"/>
      <c r="P408" s="122"/>
      <c r="Q408" s="122"/>
      <c r="R408" s="122"/>
      <c r="S408" s="122"/>
      <c r="T408" s="122"/>
      <c r="U408" s="122"/>
      <c r="V408" s="122"/>
      <c r="W408" s="122"/>
      <c r="X408" s="122"/>
      <c r="Y408" s="122"/>
      <c r="Z408" s="122"/>
      <c r="AA408" s="122"/>
      <c r="AB408" s="122"/>
      <c r="AC408" s="122"/>
      <c r="AD408" s="122"/>
      <c r="AE408" s="122"/>
      <c r="AF408" s="122"/>
    </row>
    <row r="409" spans="1:32" s="123" customFormat="1" ht="20.100000000000001" hidden="1" customHeight="1" x14ac:dyDescent="0.25">
      <c r="A409" s="124"/>
      <c r="F409" s="116" t="s">
        <v>435</v>
      </c>
      <c r="J409" s="121"/>
      <c r="K409" s="121"/>
      <c r="L409" s="121"/>
      <c r="M409" s="121"/>
      <c r="N409" s="121"/>
      <c r="O409" s="122"/>
      <c r="P409" s="122"/>
      <c r="Q409" s="122"/>
      <c r="R409" s="122"/>
      <c r="S409" s="122"/>
      <c r="T409" s="122"/>
      <c r="U409" s="122"/>
      <c r="V409" s="122"/>
      <c r="W409" s="122"/>
      <c r="X409" s="122"/>
      <c r="Y409" s="122"/>
      <c r="Z409" s="122"/>
      <c r="AA409" s="122"/>
      <c r="AB409" s="122"/>
      <c r="AC409" s="122"/>
      <c r="AD409" s="122"/>
      <c r="AE409" s="122"/>
      <c r="AF409" s="122"/>
    </row>
    <row r="410" spans="1:32" s="123" customFormat="1" ht="20.100000000000001" hidden="1" customHeight="1" x14ac:dyDescent="0.25">
      <c r="A410" s="124"/>
      <c r="F410" s="116" t="s">
        <v>436</v>
      </c>
      <c r="J410" s="121"/>
      <c r="K410" s="121"/>
      <c r="L410" s="121"/>
      <c r="M410" s="121"/>
      <c r="N410" s="121"/>
      <c r="O410" s="122"/>
      <c r="P410" s="122"/>
      <c r="Q410" s="122"/>
      <c r="R410" s="122"/>
      <c r="S410" s="122"/>
      <c r="T410" s="122"/>
      <c r="U410" s="122"/>
      <c r="V410" s="122"/>
      <c r="W410" s="122"/>
      <c r="X410" s="122"/>
      <c r="Y410" s="122"/>
      <c r="Z410" s="122"/>
      <c r="AA410" s="122"/>
      <c r="AB410" s="122"/>
      <c r="AC410" s="122"/>
      <c r="AD410" s="122"/>
      <c r="AE410" s="122"/>
      <c r="AF410" s="122"/>
    </row>
    <row r="411" spans="1:32" s="123" customFormat="1" ht="20.100000000000001" hidden="1" customHeight="1" x14ac:dyDescent="0.25">
      <c r="A411" s="124"/>
      <c r="F411" s="116" t="s">
        <v>437</v>
      </c>
      <c r="J411" s="121"/>
      <c r="K411" s="121"/>
      <c r="L411" s="121"/>
      <c r="M411" s="121"/>
      <c r="N411" s="121"/>
      <c r="O411" s="122"/>
      <c r="P411" s="122"/>
      <c r="Q411" s="122"/>
      <c r="R411" s="122"/>
      <c r="S411" s="122"/>
      <c r="T411" s="122"/>
      <c r="U411" s="122"/>
      <c r="V411" s="122"/>
      <c r="W411" s="122"/>
      <c r="X411" s="122"/>
      <c r="Y411" s="122"/>
      <c r="Z411" s="122"/>
      <c r="AA411" s="122"/>
      <c r="AB411" s="122"/>
      <c r="AC411" s="122"/>
      <c r="AD411" s="122"/>
      <c r="AE411" s="122"/>
      <c r="AF411" s="122"/>
    </row>
    <row r="412" spans="1:32" s="123" customFormat="1" ht="20.100000000000001" hidden="1" customHeight="1" x14ac:dyDescent="0.25">
      <c r="A412" s="124"/>
      <c r="F412" s="116" t="s">
        <v>438</v>
      </c>
      <c r="J412" s="121"/>
      <c r="K412" s="121"/>
      <c r="L412" s="121"/>
      <c r="M412" s="121"/>
      <c r="N412" s="121"/>
      <c r="O412" s="122"/>
      <c r="P412" s="122"/>
      <c r="Q412" s="122"/>
      <c r="R412" s="122"/>
      <c r="S412" s="122"/>
      <c r="T412" s="122"/>
      <c r="U412" s="122"/>
      <c r="V412" s="122"/>
      <c r="W412" s="122"/>
      <c r="X412" s="122"/>
      <c r="Y412" s="122"/>
      <c r="Z412" s="122"/>
      <c r="AA412" s="122"/>
      <c r="AB412" s="122"/>
      <c r="AC412" s="122"/>
      <c r="AD412" s="122"/>
      <c r="AE412" s="122"/>
      <c r="AF412" s="122"/>
    </row>
    <row r="413" spans="1:32" s="123" customFormat="1" ht="20.100000000000001" hidden="1" customHeight="1" x14ac:dyDescent="0.25">
      <c r="A413" s="124"/>
      <c r="F413" s="116" t="s">
        <v>439</v>
      </c>
      <c r="J413" s="121"/>
      <c r="K413" s="121"/>
      <c r="L413" s="121"/>
      <c r="M413" s="121"/>
      <c r="N413" s="121"/>
      <c r="O413" s="122"/>
      <c r="P413" s="122"/>
      <c r="Q413" s="122"/>
      <c r="R413" s="122"/>
      <c r="S413" s="122"/>
      <c r="T413" s="122"/>
      <c r="U413" s="122"/>
      <c r="V413" s="122"/>
      <c r="W413" s="122"/>
      <c r="X413" s="122"/>
      <c r="Y413" s="122"/>
      <c r="Z413" s="122"/>
      <c r="AA413" s="122"/>
      <c r="AB413" s="122"/>
      <c r="AC413" s="122"/>
      <c r="AD413" s="122"/>
      <c r="AE413" s="122"/>
      <c r="AF413" s="122"/>
    </row>
    <row r="414" spans="1:32" s="123" customFormat="1" ht="20.100000000000001" hidden="1" customHeight="1" x14ac:dyDescent="0.25">
      <c r="A414" s="124"/>
      <c r="F414" s="116" t="s">
        <v>440</v>
      </c>
      <c r="J414" s="121"/>
      <c r="K414" s="121"/>
      <c r="L414" s="121"/>
      <c r="M414" s="121"/>
      <c r="N414" s="121"/>
      <c r="O414" s="122"/>
      <c r="P414" s="122"/>
      <c r="Q414" s="122"/>
      <c r="R414" s="122"/>
      <c r="S414" s="122"/>
      <c r="T414" s="122"/>
      <c r="U414" s="122"/>
      <c r="V414" s="122"/>
      <c r="W414" s="122"/>
      <c r="X414" s="122"/>
      <c r="Y414" s="122"/>
      <c r="Z414" s="122"/>
      <c r="AA414" s="122"/>
      <c r="AB414" s="122"/>
      <c r="AC414" s="122"/>
      <c r="AD414" s="122"/>
      <c r="AE414" s="122"/>
      <c r="AF414" s="122"/>
    </row>
    <row r="415" spans="1:32" s="123" customFormat="1" ht="20.100000000000001" hidden="1" customHeight="1" x14ac:dyDescent="0.25">
      <c r="A415" s="124"/>
      <c r="F415" s="116" t="s">
        <v>1120</v>
      </c>
      <c r="J415" s="121"/>
      <c r="K415" s="121"/>
      <c r="L415" s="121"/>
      <c r="M415" s="121"/>
      <c r="N415" s="121"/>
      <c r="O415" s="122"/>
      <c r="P415" s="122"/>
      <c r="Q415" s="122"/>
      <c r="R415" s="122"/>
      <c r="S415" s="122"/>
      <c r="T415" s="122"/>
      <c r="U415" s="122"/>
      <c r="V415" s="122"/>
      <c r="W415" s="122"/>
      <c r="X415" s="122"/>
      <c r="Y415" s="122"/>
      <c r="Z415" s="122"/>
      <c r="AA415" s="122"/>
      <c r="AB415" s="122"/>
      <c r="AC415" s="122"/>
      <c r="AD415" s="122"/>
      <c r="AE415" s="122"/>
      <c r="AF415" s="122"/>
    </row>
    <row r="416" spans="1:32" s="123" customFormat="1" ht="20.100000000000001" hidden="1" customHeight="1" x14ac:dyDescent="0.25">
      <c r="A416" s="124"/>
      <c r="F416" s="116" t="s">
        <v>441</v>
      </c>
      <c r="J416" s="121"/>
      <c r="K416" s="121"/>
      <c r="L416" s="121"/>
      <c r="M416" s="121"/>
      <c r="N416" s="121"/>
      <c r="O416" s="122"/>
      <c r="P416" s="122"/>
      <c r="Q416" s="122"/>
      <c r="R416" s="122"/>
      <c r="S416" s="122"/>
      <c r="T416" s="122"/>
      <c r="U416" s="122"/>
      <c r="V416" s="122"/>
      <c r="W416" s="122"/>
      <c r="X416" s="122"/>
      <c r="Y416" s="122"/>
      <c r="Z416" s="122"/>
      <c r="AA416" s="122"/>
      <c r="AB416" s="122"/>
      <c r="AC416" s="122"/>
      <c r="AD416" s="122"/>
      <c r="AE416" s="122"/>
      <c r="AF416" s="122"/>
    </row>
    <row r="417" spans="1:32" s="123" customFormat="1" ht="20.100000000000001" hidden="1" customHeight="1" x14ac:dyDescent="0.25">
      <c r="A417" s="124"/>
      <c r="F417" s="116" t="s">
        <v>442</v>
      </c>
      <c r="J417" s="121"/>
      <c r="K417" s="121"/>
      <c r="L417" s="121"/>
      <c r="M417" s="121"/>
      <c r="N417" s="121"/>
      <c r="O417" s="122"/>
      <c r="P417" s="122"/>
      <c r="Q417" s="122"/>
      <c r="R417" s="122"/>
      <c r="S417" s="122"/>
      <c r="T417" s="122"/>
      <c r="U417" s="122"/>
      <c r="V417" s="122"/>
      <c r="W417" s="122"/>
      <c r="X417" s="122"/>
      <c r="Y417" s="122"/>
      <c r="Z417" s="122"/>
      <c r="AA417" s="122"/>
      <c r="AB417" s="122"/>
      <c r="AC417" s="122"/>
      <c r="AD417" s="122"/>
      <c r="AE417" s="122"/>
      <c r="AF417" s="122"/>
    </row>
    <row r="418" spans="1:32" s="123" customFormat="1" ht="20.100000000000001" hidden="1" customHeight="1" x14ac:dyDescent="0.25">
      <c r="A418" s="124"/>
      <c r="F418" s="116" t="s">
        <v>1064</v>
      </c>
      <c r="J418" s="121"/>
      <c r="K418" s="121"/>
      <c r="L418" s="121"/>
      <c r="M418" s="121"/>
      <c r="N418" s="121"/>
      <c r="O418" s="122"/>
      <c r="P418" s="122"/>
      <c r="Q418" s="122"/>
      <c r="R418" s="122"/>
      <c r="S418" s="122"/>
      <c r="T418" s="122"/>
      <c r="U418" s="122"/>
      <c r="V418" s="122"/>
      <c r="W418" s="122"/>
      <c r="X418" s="122"/>
      <c r="Y418" s="122"/>
      <c r="Z418" s="122"/>
      <c r="AA418" s="122"/>
      <c r="AB418" s="122"/>
      <c r="AC418" s="122"/>
      <c r="AD418" s="122"/>
      <c r="AE418" s="122"/>
      <c r="AF418" s="122"/>
    </row>
    <row r="419" spans="1:32" s="123" customFormat="1" ht="20.100000000000001" hidden="1" customHeight="1" x14ac:dyDescent="0.25">
      <c r="A419" s="124"/>
      <c r="F419" s="116" t="s">
        <v>1121</v>
      </c>
      <c r="J419" s="121"/>
      <c r="K419" s="121"/>
      <c r="L419" s="121"/>
      <c r="M419" s="121"/>
      <c r="N419" s="121"/>
      <c r="O419" s="122"/>
      <c r="P419" s="122"/>
      <c r="Q419" s="122"/>
      <c r="R419" s="122"/>
      <c r="S419" s="122"/>
      <c r="T419" s="122"/>
      <c r="U419" s="122"/>
      <c r="V419" s="122"/>
      <c r="W419" s="122"/>
      <c r="X419" s="122"/>
      <c r="Y419" s="122"/>
      <c r="Z419" s="122"/>
      <c r="AA419" s="122"/>
      <c r="AB419" s="122"/>
      <c r="AC419" s="122"/>
      <c r="AD419" s="122"/>
      <c r="AE419" s="122"/>
      <c r="AF419" s="122"/>
    </row>
    <row r="420" spans="1:32" s="123" customFormat="1" ht="20.100000000000001" hidden="1" customHeight="1" x14ac:dyDescent="0.25">
      <c r="A420" s="124"/>
      <c r="F420" s="116" t="s">
        <v>443</v>
      </c>
      <c r="J420" s="121"/>
      <c r="K420" s="121"/>
      <c r="L420" s="121"/>
      <c r="M420" s="121"/>
      <c r="N420" s="121"/>
      <c r="O420" s="122"/>
      <c r="P420" s="122"/>
      <c r="Q420" s="122"/>
      <c r="R420" s="122"/>
      <c r="S420" s="122"/>
      <c r="T420" s="122"/>
      <c r="U420" s="122"/>
      <c r="V420" s="122"/>
      <c r="W420" s="122"/>
      <c r="X420" s="122"/>
      <c r="Y420" s="122"/>
      <c r="Z420" s="122"/>
      <c r="AA420" s="122"/>
      <c r="AB420" s="122"/>
      <c r="AC420" s="122"/>
      <c r="AD420" s="122"/>
      <c r="AE420" s="122"/>
      <c r="AF420" s="122"/>
    </row>
    <row r="421" spans="1:32" s="123" customFormat="1" ht="20.100000000000001" hidden="1" customHeight="1" x14ac:dyDescent="0.25">
      <c r="A421" s="124"/>
      <c r="F421" s="116" t="s">
        <v>1065</v>
      </c>
      <c r="J421" s="121"/>
      <c r="K421" s="121"/>
      <c r="L421" s="121"/>
      <c r="M421" s="121"/>
      <c r="N421" s="121"/>
      <c r="O421" s="122"/>
      <c r="P421" s="122"/>
      <c r="Q421" s="122"/>
      <c r="R421" s="122"/>
      <c r="S421" s="122"/>
      <c r="T421" s="122"/>
      <c r="U421" s="122"/>
      <c r="V421" s="122"/>
      <c r="W421" s="122"/>
      <c r="X421" s="122"/>
      <c r="Y421" s="122"/>
      <c r="Z421" s="122"/>
      <c r="AA421" s="122"/>
      <c r="AB421" s="122"/>
      <c r="AC421" s="122"/>
      <c r="AD421" s="122"/>
      <c r="AE421" s="122"/>
      <c r="AF421" s="122"/>
    </row>
    <row r="422" spans="1:32" s="123" customFormat="1" ht="20.100000000000001" hidden="1" customHeight="1" x14ac:dyDescent="0.25">
      <c r="A422" s="124"/>
      <c r="F422" s="116" t="s">
        <v>1066</v>
      </c>
      <c r="J422" s="121"/>
      <c r="K422" s="121"/>
      <c r="L422" s="121"/>
      <c r="M422" s="121"/>
      <c r="N422" s="121"/>
      <c r="O422" s="122"/>
      <c r="P422" s="122"/>
      <c r="Q422" s="122"/>
      <c r="R422" s="122"/>
      <c r="S422" s="122"/>
      <c r="T422" s="122"/>
      <c r="U422" s="122"/>
      <c r="V422" s="122"/>
      <c r="W422" s="122"/>
      <c r="X422" s="122"/>
      <c r="Y422" s="122"/>
      <c r="Z422" s="122"/>
      <c r="AA422" s="122"/>
      <c r="AB422" s="122"/>
      <c r="AC422" s="122"/>
      <c r="AD422" s="122"/>
      <c r="AE422" s="122"/>
      <c r="AF422" s="122"/>
    </row>
    <row r="423" spans="1:32" s="123" customFormat="1" ht="20.100000000000001" hidden="1" customHeight="1" x14ac:dyDescent="0.25">
      <c r="A423" s="124"/>
      <c r="F423" s="116" t="s">
        <v>1067</v>
      </c>
      <c r="J423" s="121"/>
      <c r="K423" s="121"/>
      <c r="L423" s="121"/>
      <c r="M423" s="121"/>
      <c r="N423" s="121"/>
      <c r="O423" s="122"/>
      <c r="P423" s="122"/>
      <c r="Q423" s="122"/>
      <c r="R423" s="122"/>
      <c r="S423" s="122"/>
      <c r="T423" s="122"/>
      <c r="U423" s="122"/>
      <c r="V423" s="122"/>
      <c r="W423" s="122"/>
      <c r="X423" s="122"/>
      <c r="Y423" s="122"/>
      <c r="Z423" s="122"/>
      <c r="AA423" s="122"/>
      <c r="AB423" s="122"/>
      <c r="AC423" s="122"/>
      <c r="AD423" s="122"/>
      <c r="AE423" s="122"/>
      <c r="AF423" s="122"/>
    </row>
    <row r="424" spans="1:32" s="123" customFormat="1" ht="20.100000000000001" hidden="1" customHeight="1" x14ac:dyDescent="0.25">
      <c r="A424" s="124"/>
      <c r="F424" s="116" t="s">
        <v>444</v>
      </c>
      <c r="J424" s="121"/>
      <c r="K424" s="121"/>
      <c r="L424" s="121"/>
      <c r="M424" s="121"/>
      <c r="N424" s="121"/>
      <c r="O424" s="122"/>
      <c r="P424" s="122"/>
      <c r="Q424" s="122"/>
      <c r="R424" s="122"/>
      <c r="S424" s="122"/>
      <c r="T424" s="122"/>
      <c r="U424" s="122"/>
      <c r="V424" s="122"/>
      <c r="W424" s="122"/>
      <c r="X424" s="122"/>
      <c r="Y424" s="122"/>
      <c r="Z424" s="122"/>
      <c r="AA424" s="122"/>
      <c r="AB424" s="122"/>
      <c r="AC424" s="122"/>
      <c r="AD424" s="122"/>
      <c r="AE424" s="122"/>
      <c r="AF424" s="122"/>
    </row>
    <row r="425" spans="1:32" s="123" customFormat="1" ht="20.100000000000001" hidden="1" customHeight="1" x14ac:dyDescent="0.25">
      <c r="A425" s="124"/>
      <c r="F425" s="116" t="s">
        <v>445</v>
      </c>
      <c r="J425" s="121"/>
      <c r="K425" s="121"/>
      <c r="L425" s="121"/>
      <c r="M425" s="121"/>
      <c r="N425" s="121"/>
      <c r="O425" s="122"/>
      <c r="P425" s="122"/>
      <c r="Q425" s="122"/>
      <c r="R425" s="122"/>
      <c r="S425" s="122"/>
      <c r="T425" s="122"/>
      <c r="U425" s="122"/>
      <c r="V425" s="122"/>
      <c r="W425" s="122"/>
      <c r="X425" s="122"/>
      <c r="Y425" s="122"/>
      <c r="Z425" s="122"/>
      <c r="AA425" s="122"/>
      <c r="AB425" s="122"/>
      <c r="AC425" s="122"/>
      <c r="AD425" s="122"/>
      <c r="AE425" s="122"/>
      <c r="AF425" s="122"/>
    </row>
    <row r="426" spans="1:32" s="123" customFormat="1" ht="20.100000000000001" hidden="1" customHeight="1" x14ac:dyDescent="0.25">
      <c r="A426" s="124"/>
      <c r="F426" s="116" t="s">
        <v>903</v>
      </c>
      <c r="J426" s="121"/>
      <c r="K426" s="121"/>
      <c r="L426" s="121"/>
      <c r="M426" s="121"/>
      <c r="N426" s="121"/>
      <c r="O426" s="122"/>
      <c r="P426" s="122"/>
      <c r="Q426" s="122"/>
      <c r="R426" s="122"/>
      <c r="S426" s="122"/>
      <c r="T426" s="122"/>
      <c r="U426" s="122"/>
      <c r="V426" s="122"/>
      <c r="W426" s="122"/>
      <c r="X426" s="122"/>
      <c r="Y426" s="122"/>
      <c r="Z426" s="122"/>
      <c r="AA426" s="122"/>
      <c r="AB426" s="122"/>
      <c r="AC426" s="122"/>
      <c r="AD426" s="122"/>
      <c r="AE426" s="122"/>
      <c r="AF426" s="122"/>
    </row>
    <row r="427" spans="1:32" s="123" customFormat="1" ht="20.100000000000001" hidden="1" customHeight="1" x14ac:dyDescent="0.25">
      <c r="A427" s="124"/>
      <c r="F427" s="116" t="s">
        <v>446</v>
      </c>
      <c r="J427" s="121"/>
      <c r="K427" s="121"/>
      <c r="L427" s="121"/>
      <c r="M427" s="121"/>
      <c r="N427" s="121"/>
      <c r="O427" s="122"/>
      <c r="P427" s="122"/>
      <c r="Q427" s="122"/>
      <c r="R427" s="122"/>
      <c r="S427" s="122"/>
      <c r="T427" s="122"/>
      <c r="U427" s="122"/>
      <c r="V427" s="122"/>
      <c r="W427" s="122"/>
      <c r="X427" s="122"/>
      <c r="Y427" s="122"/>
      <c r="Z427" s="122"/>
      <c r="AA427" s="122"/>
      <c r="AB427" s="122"/>
      <c r="AC427" s="122"/>
      <c r="AD427" s="122"/>
      <c r="AE427" s="122"/>
      <c r="AF427" s="122"/>
    </row>
    <row r="428" spans="1:32" s="123" customFormat="1" ht="20.100000000000001" hidden="1" customHeight="1" x14ac:dyDescent="0.25">
      <c r="A428" s="124"/>
      <c r="F428" s="116" t="s">
        <v>447</v>
      </c>
      <c r="J428" s="121"/>
      <c r="K428" s="121"/>
      <c r="L428" s="121"/>
      <c r="M428" s="121"/>
      <c r="N428" s="121"/>
      <c r="O428" s="122"/>
      <c r="P428" s="122"/>
      <c r="Q428" s="122"/>
      <c r="R428" s="122"/>
      <c r="S428" s="122"/>
      <c r="T428" s="122"/>
      <c r="U428" s="122"/>
      <c r="V428" s="122"/>
      <c r="W428" s="122"/>
      <c r="X428" s="122"/>
      <c r="Y428" s="122"/>
      <c r="Z428" s="122"/>
      <c r="AA428" s="122"/>
      <c r="AB428" s="122"/>
      <c r="AC428" s="122"/>
      <c r="AD428" s="122"/>
      <c r="AE428" s="122"/>
      <c r="AF428" s="122"/>
    </row>
    <row r="429" spans="1:32" s="123" customFormat="1" ht="20.100000000000001" hidden="1" customHeight="1" x14ac:dyDescent="0.25">
      <c r="A429" s="124"/>
      <c r="F429" s="116" t="s">
        <v>448</v>
      </c>
      <c r="J429" s="121"/>
      <c r="K429" s="121"/>
      <c r="L429" s="121"/>
      <c r="M429" s="121"/>
      <c r="N429" s="121"/>
      <c r="O429" s="122"/>
      <c r="P429" s="122"/>
      <c r="Q429" s="122"/>
      <c r="R429" s="122"/>
      <c r="S429" s="122"/>
      <c r="T429" s="122"/>
      <c r="U429" s="122"/>
      <c r="V429" s="122"/>
      <c r="W429" s="122"/>
      <c r="X429" s="122"/>
      <c r="Y429" s="122"/>
      <c r="Z429" s="122"/>
      <c r="AA429" s="122"/>
      <c r="AB429" s="122"/>
      <c r="AC429" s="122"/>
      <c r="AD429" s="122"/>
      <c r="AE429" s="122"/>
      <c r="AF429" s="122"/>
    </row>
    <row r="430" spans="1:32" s="123" customFormat="1" ht="20.100000000000001" hidden="1" customHeight="1" x14ac:dyDescent="0.25">
      <c r="A430" s="124"/>
      <c r="F430" s="116" t="s">
        <v>449</v>
      </c>
      <c r="J430" s="121"/>
      <c r="K430" s="121"/>
      <c r="L430" s="121"/>
      <c r="M430" s="121"/>
      <c r="N430" s="121"/>
      <c r="O430" s="122"/>
      <c r="P430" s="122"/>
      <c r="Q430" s="122"/>
      <c r="R430" s="122"/>
      <c r="S430" s="122"/>
      <c r="T430" s="122"/>
      <c r="U430" s="122"/>
      <c r="V430" s="122"/>
      <c r="W430" s="122"/>
      <c r="X430" s="122"/>
      <c r="Y430" s="122"/>
      <c r="Z430" s="122"/>
      <c r="AA430" s="122"/>
      <c r="AB430" s="122"/>
      <c r="AC430" s="122"/>
      <c r="AD430" s="122"/>
      <c r="AE430" s="122"/>
      <c r="AF430" s="122"/>
    </row>
    <row r="431" spans="1:32" s="123" customFormat="1" ht="20.100000000000001" hidden="1" customHeight="1" x14ac:dyDescent="0.25">
      <c r="A431" s="124"/>
      <c r="F431" s="116" t="s">
        <v>450</v>
      </c>
      <c r="J431" s="121"/>
      <c r="K431" s="121"/>
      <c r="L431" s="121"/>
      <c r="M431" s="121"/>
      <c r="N431" s="121"/>
      <c r="O431" s="122"/>
      <c r="P431" s="122"/>
      <c r="Q431" s="122"/>
      <c r="R431" s="122"/>
      <c r="S431" s="122"/>
      <c r="T431" s="122"/>
      <c r="U431" s="122"/>
      <c r="V431" s="122"/>
      <c r="W431" s="122"/>
      <c r="X431" s="122"/>
      <c r="Y431" s="122"/>
      <c r="Z431" s="122"/>
      <c r="AA431" s="122"/>
      <c r="AB431" s="122"/>
      <c r="AC431" s="122"/>
      <c r="AD431" s="122"/>
      <c r="AE431" s="122"/>
      <c r="AF431" s="122"/>
    </row>
    <row r="432" spans="1:32" s="123" customFormat="1" ht="20.100000000000001" hidden="1" customHeight="1" x14ac:dyDescent="0.25">
      <c r="A432" s="124"/>
      <c r="F432" s="116" t="s">
        <v>451</v>
      </c>
      <c r="J432" s="121"/>
      <c r="K432" s="121"/>
      <c r="L432" s="121"/>
      <c r="M432" s="121"/>
      <c r="N432" s="121"/>
      <c r="O432" s="122"/>
      <c r="P432" s="122"/>
      <c r="Q432" s="122"/>
      <c r="R432" s="122"/>
      <c r="S432" s="122"/>
      <c r="T432" s="122"/>
      <c r="U432" s="122"/>
      <c r="V432" s="122"/>
      <c r="W432" s="122"/>
      <c r="X432" s="122"/>
      <c r="Y432" s="122"/>
      <c r="Z432" s="122"/>
      <c r="AA432" s="122"/>
      <c r="AB432" s="122"/>
      <c r="AC432" s="122"/>
      <c r="AD432" s="122"/>
      <c r="AE432" s="122"/>
      <c r="AF432" s="122"/>
    </row>
    <row r="433" spans="1:32" s="123" customFormat="1" ht="20.100000000000001" hidden="1" customHeight="1" x14ac:dyDescent="0.25">
      <c r="A433" s="124"/>
      <c r="F433" s="116" t="s">
        <v>452</v>
      </c>
      <c r="J433" s="121"/>
      <c r="K433" s="121"/>
      <c r="L433" s="121"/>
      <c r="M433" s="121"/>
      <c r="N433" s="121"/>
      <c r="O433" s="122"/>
      <c r="P433" s="122"/>
      <c r="Q433" s="122"/>
      <c r="R433" s="122"/>
      <c r="S433" s="122"/>
      <c r="T433" s="122"/>
      <c r="U433" s="122"/>
      <c r="V433" s="122"/>
      <c r="W433" s="122"/>
      <c r="X433" s="122"/>
      <c r="Y433" s="122"/>
      <c r="Z433" s="122"/>
      <c r="AA433" s="122"/>
      <c r="AB433" s="122"/>
      <c r="AC433" s="122"/>
      <c r="AD433" s="122"/>
      <c r="AE433" s="122"/>
      <c r="AF433" s="122"/>
    </row>
    <row r="434" spans="1:32" s="123" customFormat="1" ht="20.100000000000001" hidden="1" customHeight="1" x14ac:dyDescent="0.25">
      <c r="A434" s="124"/>
      <c r="F434" s="116" t="s">
        <v>453</v>
      </c>
      <c r="J434" s="121"/>
      <c r="K434" s="121"/>
      <c r="L434" s="121"/>
      <c r="M434" s="121"/>
      <c r="N434" s="121"/>
      <c r="O434" s="122"/>
      <c r="P434" s="122"/>
      <c r="Q434" s="122"/>
      <c r="R434" s="122"/>
      <c r="S434" s="122"/>
      <c r="T434" s="122"/>
      <c r="U434" s="122"/>
      <c r="V434" s="122"/>
      <c r="W434" s="122"/>
      <c r="X434" s="122"/>
      <c r="Y434" s="122"/>
      <c r="Z434" s="122"/>
      <c r="AA434" s="122"/>
      <c r="AB434" s="122"/>
      <c r="AC434" s="122"/>
      <c r="AD434" s="122"/>
      <c r="AE434" s="122"/>
      <c r="AF434" s="122"/>
    </row>
    <row r="435" spans="1:32" s="123" customFormat="1" ht="20.100000000000001" hidden="1" customHeight="1" x14ac:dyDescent="0.25">
      <c r="A435" s="124"/>
      <c r="F435" s="116" t="s">
        <v>454</v>
      </c>
      <c r="J435" s="121"/>
      <c r="K435" s="121"/>
      <c r="L435" s="121"/>
      <c r="M435" s="121"/>
      <c r="N435" s="121"/>
      <c r="O435" s="122"/>
      <c r="P435" s="122"/>
      <c r="Q435" s="122"/>
      <c r="R435" s="122"/>
      <c r="S435" s="122"/>
      <c r="T435" s="122"/>
      <c r="U435" s="122"/>
      <c r="V435" s="122"/>
      <c r="W435" s="122"/>
      <c r="X435" s="122"/>
      <c r="Y435" s="122"/>
      <c r="Z435" s="122"/>
      <c r="AA435" s="122"/>
      <c r="AB435" s="122"/>
      <c r="AC435" s="122"/>
      <c r="AD435" s="122"/>
      <c r="AE435" s="122"/>
      <c r="AF435" s="122"/>
    </row>
    <row r="436" spans="1:32" s="123" customFormat="1" ht="20.100000000000001" hidden="1" customHeight="1" x14ac:dyDescent="0.25">
      <c r="A436" s="124"/>
      <c r="F436" s="116" t="s">
        <v>455</v>
      </c>
      <c r="J436" s="121"/>
      <c r="K436" s="121"/>
      <c r="L436" s="121"/>
      <c r="M436" s="121"/>
      <c r="N436" s="121"/>
      <c r="O436" s="122"/>
      <c r="P436" s="122"/>
      <c r="Q436" s="122"/>
      <c r="R436" s="122"/>
      <c r="S436" s="122"/>
      <c r="T436" s="122"/>
      <c r="U436" s="122"/>
      <c r="V436" s="122"/>
      <c r="W436" s="122"/>
      <c r="X436" s="122"/>
      <c r="Y436" s="122"/>
      <c r="Z436" s="122"/>
      <c r="AA436" s="122"/>
      <c r="AB436" s="122"/>
      <c r="AC436" s="122"/>
      <c r="AD436" s="122"/>
      <c r="AE436" s="122"/>
      <c r="AF436" s="122"/>
    </row>
    <row r="437" spans="1:32" s="123" customFormat="1" ht="20.100000000000001" hidden="1" customHeight="1" x14ac:dyDescent="0.25">
      <c r="A437" s="124"/>
      <c r="F437" s="116" t="s">
        <v>904</v>
      </c>
      <c r="J437" s="121"/>
      <c r="K437" s="121"/>
      <c r="L437" s="121"/>
      <c r="M437" s="121"/>
      <c r="N437" s="121"/>
      <c r="O437" s="122"/>
      <c r="P437" s="122"/>
      <c r="Q437" s="122"/>
      <c r="R437" s="122"/>
      <c r="S437" s="122"/>
      <c r="T437" s="122"/>
      <c r="U437" s="122"/>
      <c r="V437" s="122"/>
      <c r="W437" s="122"/>
      <c r="X437" s="122"/>
      <c r="Y437" s="122"/>
      <c r="Z437" s="122"/>
      <c r="AA437" s="122"/>
      <c r="AB437" s="122"/>
      <c r="AC437" s="122"/>
      <c r="AD437" s="122"/>
      <c r="AE437" s="122"/>
      <c r="AF437" s="122"/>
    </row>
    <row r="438" spans="1:32" s="123" customFormat="1" ht="20.100000000000001" hidden="1" customHeight="1" x14ac:dyDescent="0.25">
      <c r="A438" s="124"/>
      <c r="F438" s="116" t="s">
        <v>456</v>
      </c>
      <c r="J438" s="121"/>
      <c r="K438" s="121"/>
      <c r="L438" s="121"/>
      <c r="M438" s="121"/>
      <c r="N438" s="121"/>
      <c r="O438" s="122"/>
      <c r="P438" s="122"/>
      <c r="Q438" s="122"/>
      <c r="R438" s="122"/>
      <c r="S438" s="122"/>
      <c r="T438" s="122"/>
      <c r="U438" s="122"/>
      <c r="V438" s="122"/>
      <c r="W438" s="122"/>
      <c r="X438" s="122"/>
      <c r="Y438" s="122"/>
      <c r="Z438" s="122"/>
      <c r="AA438" s="122"/>
      <c r="AB438" s="122"/>
      <c r="AC438" s="122"/>
      <c r="AD438" s="122"/>
      <c r="AE438" s="122"/>
      <c r="AF438" s="122"/>
    </row>
    <row r="439" spans="1:32" s="123" customFormat="1" ht="20.100000000000001" hidden="1" customHeight="1" x14ac:dyDescent="0.25">
      <c r="A439" s="124"/>
      <c r="F439" s="116" t="s">
        <v>457</v>
      </c>
      <c r="J439" s="121"/>
      <c r="K439" s="121"/>
      <c r="L439" s="121"/>
      <c r="M439" s="121"/>
      <c r="N439" s="121"/>
      <c r="O439" s="122"/>
      <c r="P439" s="122"/>
      <c r="Q439" s="122"/>
      <c r="R439" s="122"/>
      <c r="S439" s="122"/>
      <c r="T439" s="122"/>
      <c r="U439" s="122"/>
      <c r="V439" s="122"/>
      <c r="W439" s="122"/>
      <c r="X439" s="122"/>
      <c r="Y439" s="122"/>
      <c r="Z439" s="122"/>
      <c r="AA439" s="122"/>
      <c r="AB439" s="122"/>
      <c r="AC439" s="122"/>
      <c r="AD439" s="122"/>
      <c r="AE439" s="122"/>
      <c r="AF439" s="122"/>
    </row>
    <row r="440" spans="1:32" s="123" customFormat="1" ht="20.100000000000001" hidden="1" customHeight="1" x14ac:dyDescent="0.25">
      <c r="A440" s="124"/>
      <c r="F440" s="116" t="s">
        <v>458</v>
      </c>
      <c r="J440" s="121"/>
      <c r="K440" s="121"/>
      <c r="L440" s="121"/>
      <c r="M440" s="121"/>
      <c r="N440" s="121"/>
      <c r="O440" s="122"/>
      <c r="P440" s="122"/>
      <c r="Q440" s="122"/>
      <c r="R440" s="122"/>
      <c r="S440" s="122"/>
      <c r="T440" s="122"/>
      <c r="U440" s="122"/>
      <c r="V440" s="122"/>
      <c r="W440" s="122"/>
      <c r="X440" s="122"/>
      <c r="Y440" s="122"/>
      <c r="Z440" s="122"/>
      <c r="AA440" s="122"/>
      <c r="AB440" s="122"/>
      <c r="AC440" s="122"/>
      <c r="AD440" s="122"/>
      <c r="AE440" s="122"/>
      <c r="AF440" s="122"/>
    </row>
    <row r="441" spans="1:32" s="123" customFormat="1" ht="20.100000000000001" hidden="1" customHeight="1" x14ac:dyDescent="0.25">
      <c r="A441" s="124"/>
      <c r="F441" s="116" t="s">
        <v>459</v>
      </c>
      <c r="J441" s="121"/>
      <c r="K441" s="121"/>
      <c r="L441" s="121"/>
      <c r="M441" s="121"/>
      <c r="N441" s="121"/>
      <c r="O441" s="122"/>
      <c r="P441" s="122"/>
      <c r="Q441" s="122"/>
      <c r="R441" s="122"/>
      <c r="S441" s="122"/>
      <c r="T441" s="122"/>
      <c r="U441" s="122"/>
      <c r="V441" s="122"/>
      <c r="W441" s="122"/>
      <c r="X441" s="122"/>
      <c r="Y441" s="122"/>
      <c r="Z441" s="122"/>
      <c r="AA441" s="122"/>
      <c r="AB441" s="122"/>
      <c r="AC441" s="122"/>
      <c r="AD441" s="122"/>
      <c r="AE441" s="122"/>
      <c r="AF441" s="122"/>
    </row>
    <row r="442" spans="1:32" s="123" customFormat="1" ht="20.100000000000001" hidden="1" customHeight="1" x14ac:dyDescent="0.25">
      <c r="A442" s="124"/>
      <c r="F442" s="116" t="s">
        <v>460</v>
      </c>
      <c r="J442" s="121"/>
      <c r="K442" s="121"/>
      <c r="L442" s="121"/>
      <c r="M442" s="121"/>
      <c r="N442" s="121"/>
      <c r="O442" s="122"/>
      <c r="P442" s="122"/>
      <c r="Q442" s="122"/>
      <c r="R442" s="122"/>
      <c r="S442" s="122"/>
      <c r="T442" s="122"/>
      <c r="U442" s="122"/>
      <c r="V442" s="122"/>
      <c r="W442" s="122"/>
      <c r="X442" s="122"/>
      <c r="Y442" s="122"/>
      <c r="Z442" s="122"/>
      <c r="AA442" s="122"/>
      <c r="AB442" s="122"/>
      <c r="AC442" s="122"/>
      <c r="AD442" s="122"/>
      <c r="AE442" s="122"/>
      <c r="AF442" s="122"/>
    </row>
    <row r="443" spans="1:32" s="123" customFormat="1" ht="20.100000000000001" hidden="1" customHeight="1" x14ac:dyDescent="0.25">
      <c r="A443" s="124"/>
      <c r="F443" s="116" t="s">
        <v>461</v>
      </c>
      <c r="J443" s="121"/>
      <c r="K443" s="121"/>
      <c r="L443" s="121"/>
      <c r="M443" s="121"/>
      <c r="N443" s="121"/>
      <c r="O443" s="122"/>
      <c r="P443" s="122"/>
      <c r="Q443" s="122"/>
      <c r="R443" s="122"/>
      <c r="S443" s="122"/>
      <c r="T443" s="122"/>
      <c r="U443" s="122"/>
      <c r="V443" s="122"/>
      <c r="W443" s="122"/>
      <c r="X443" s="122"/>
      <c r="Y443" s="122"/>
      <c r="Z443" s="122"/>
      <c r="AA443" s="122"/>
      <c r="AB443" s="122"/>
      <c r="AC443" s="122"/>
      <c r="AD443" s="122"/>
      <c r="AE443" s="122"/>
      <c r="AF443" s="122"/>
    </row>
    <row r="444" spans="1:32" s="123" customFormat="1" ht="20.100000000000001" hidden="1" customHeight="1" x14ac:dyDescent="0.25">
      <c r="A444" s="124"/>
      <c r="F444" s="116" t="s">
        <v>462</v>
      </c>
      <c r="J444" s="121"/>
      <c r="K444" s="121"/>
      <c r="L444" s="121"/>
      <c r="M444" s="121"/>
      <c r="N444" s="121"/>
      <c r="O444" s="122"/>
      <c r="P444" s="122"/>
      <c r="Q444" s="122"/>
      <c r="R444" s="122"/>
      <c r="S444" s="122"/>
      <c r="T444" s="122"/>
      <c r="U444" s="122"/>
      <c r="V444" s="122"/>
      <c r="W444" s="122"/>
      <c r="X444" s="122"/>
      <c r="Y444" s="122"/>
      <c r="Z444" s="122"/>
      <c r="AA444" s="122"/>
      <c r="AB444" s="122"/>
      <c r="AC444" s="122"/>
      <c r="AD444" s="122"/>
      <c r="AE444" s="122"/>
      <c r="AF444" s="122"/>
    </row>
    <row r="445" spans="1:32" s="123" customFormat="1" ht="20.100000000000001" hidden="1" customHeight="1" x14ac:dyDescent="0.25">
      <c r="A445" s="124"/>
      <c r="F445" s="116" t="s">
        <v>463</v>
      </c>
      <c r="J445" s="121"/>
      <c r="K445" s="121"/>
      <c r="L445" s="121"/>
      <c r="M445" s="121"/>
      <c r="N445" s="121"/>
      <c r="O445" s="122"/>
      <c r="P445" s="122"/>
      <c r="Q445" s="122"/>
      <c r="R445" s="122"/>
      <c r="S445" s="122"/>
      <c r="T445" s="122"/>
      <c r="U445" s="122"/>
      <c r="V445" s="122"/>
      <c r="W445" s="122"/>
      <c r="X445" s="122"/>
      <c r="Y445" s="122"/>
      <c r="Z445" s="122"/>
      <c r="AA445" s="122"/>
      <c r="AB445" s="122"/>
      <c r="AC445" s="122"/>
      <c r="AD445" s="122"/>
      <c r="AE445" s="122"/>
      <c r="AF445" s="122"/>
    </row>
    <row r="446" spans="1:32" s="123" customFormat="1" ht="20.100000000000001" hidden="1" customHeight="1" x14ac:dyDescent="0.25">
      <c r="A446" s="124"/>
      <c r="F446" s="116" t="s">
        <v>464</v>
      </c>
      <c r="J446" s="121"/>
      <c r="K446" s="121"/>
      <c r="L446" s="121"/>
      <c r="M446" s="121"/>
      <c r="N446" s="121"/>
      <c r="O446" s="122"/>
      <c r="P446" s="122"/>
      <c r="Q446" s="122"/>
      <c r="R446" s="122"/>
      <c r="S446" s="122"/>
      <c r="T446" s="122"/>
      <c r="U446" s="122"/>
      <c r="V446" s="122"/>
      <c r="W446" s="122"/>
      <c r="X446" s="122"/>
      <c r="Y446" s="122"/>
      <c r="Z446" s="122"/>
      <c r="AA446" s="122"/>
      <c r="AB446" s="122"/>
      <c r="AC446" s="122"/>
      <c r="AD446" s="122"/>
      <c r="AE446" s="122"/>
      <c r="AF446" s="122"/>
    </row>
    <row r="447" spans="1:32" s="123" customFormat="1" ht="20.100000000000001" hidden="1" customHeight="1" x14ac:dyDescent="0.25">
      <c r="A447" s="124"/>
      <c r="F447" s="116" t="s">
        <v>465</v>
      </c>
      <c r="J447" s="121"/>
      <c r="K447" s="121"/>
      <c r="L447" s="121"/>
      <c r="M447" s="121"/>
      <c r="N447" s="121"/>
      <c r="O447" s="122"/>
      <c r="P447" s="122"/>
      <c r="Q447" s="122"/>
      <c r="R447" s="122"/>
      <c r="S447" s="122"/>
      <c r="T447" s="122"/>
      <c r="U447" s="122"/>
      <c r="V447" s="122"/>
      <c r="W447" s="122"/>
      <c r="X447" s="122"/>
      <c r="Y447" s="122"/>
      <c r="Z447" s="122"/>
      <c r="AA447" s="122"/>
      <c r="AB447" s="122"/>
      <c r="AC447" s="122"/>
      <c r="AD447" s="122"/>
      <c r="AE447" s="122"/>
      <c r="AF447" s="122"/>
    </row>
    <row r="448" spans="1:32" s="123" customFormat="1" ht="20.100000000000001" hidden="1" customHeight="1" x14ac:dyDescent="0.25">
      <c r="A448" s="124"/>
      <c r="F448" s="116" t="s">
        <v>1044</v>
      </c>
      <c r="J448" s="121"/>
      <c r="K448" s="121"/>
      <c r="L448" s="121"/>
      <c r="M448" s="121"/>
      <c r="N448" s="121"/>
      <c r="O448" s="122"/>
      <c r="P448" s="122"/>
      <c r="Q448" s="122"/>
      <c r="R448" s="122"/>
      <c r="S448" s="122"/>
      <c r="T448" s="122"/>
      <c r="U448" s="122"/>
      <c r="V448" s="122"/>
      <c r="W448" s="122"/>
      <c r="X448" s="122"/>
      <c r="Y448" s="122"/>
      <c r="Z448" s="122"/>
      <c r="AA448" s="122"/>
      <c r="AB448" s="122"/>
      <c r="AC448" s="122"/>
      <c r="AD448" s="122"/>
      <c r="AE448" s="122"/>
      <c r="AF448" s="122"/>
    </row>
    <row r="449" spans="1:32" s="123" customFormat="1" ht="20.100000000000001" hidden="1" customHeight="1" x14ac:dyDescent="0.25">
      <c r="A449" s="124"/>
      <c r="F449" s="116" t="s">
        <v>466</v>
      </c>
      <c r="J449" s="121"/>
      <c r="K449" s="121"/>
      <c r="L449" s="121"/>
      <c r="M449" s="121"/>
      <c r="N449" s="121"/>
      <c r="O449" s="122"/>
      <c r="P449" s="122"/>
      <c r="Q449" s="122"/>
      <c r="R449" s="122"/>
      <c r="S449" s="122"/>
      <c r="T449" s="122"/>
      <c r="U449" s="122"/>
      <c r="V449" s="122"/>
      <c r="W449" s="122"/>
      <c r="X449" s="122"/>
      <c r="Y449" s="122"/>
      <c r="Z449" s="122"/>
      <c r="AA449" s="122"/>
      <c r="AB449" s="122"/>
      <c r="AC449" s="122"/>
      <c r="AD449" s="122"/>
      <c r="AE449" s="122"/>
      <c r="AF449" s="122"/>
    </row>
    <row r="450" spans="1:32" s="123" customFormat="1" ht="20.100000000000001" hidden="1" customHeight="1" x14ac:dyDescent="0.25">
      <c r="A450" s="124"/>
      <c r="F450" s="116" t="s">
        <v>467</v>
      </c>
      <c r="J450" s="121"/>
      <c r="K450" s="121"/>
      <c r="L450" s="121"/>
      <c r="M450" s="121"/>
      <c r="N450" s="121"/>
      <c r="O450" s="122"/>
      <c r="P450" s="122"/>
      <c r="Q450" s="122"/>
      <c r="R450" s="122"/>
      <c r="S450" s="122"/>
      <c r="T450" s="122"/>
      <c r="U450" s="122"/>
      <c r="V450" s="122"/>
      <c r="W450" s="122"/>
      <c r="X450" s="122"/>
      <c r="Y450" s="122"/>
      <c r="Z450" s="122"/>
      <c r="AA450" s="122"/>
      <c r="AB450" s="122"/>
      <c r="AC450" s="122"/>
      <c r="AD450" s="122"/>
      <c r="AE450" s="122"/>
      <c r="AF450" s="122"/>
    </row>
    <row r="451" spans="1:32" s="123" customFormat="1" ht="20.100000000000001" hidden="1" customHeight="1" x14ac:dyDescent="0.25">
      <c r="A451" s="124"/>
      <c r="F451" s="116" t="s">
        <v>468</v>
      </c>
      <c r="J451" s="121"/>
      <c r="K451" s="121"/>
      <c r="L451" s="121"/>
      <c r="M451" s="121"/>
      <c r="N451" s="121"/>
      <c r="O451" s="122"/>
      <c r="P451" s="122"/>
      <c r="Q451" s="122"/>
      <c r="R451" s="122"/>
      <c r="S451" s="122"/>
      <c r="T451" s="122"/>
      <c r="U451" s="122"/>
      <c r="V451" s="122"/>
      <c r="W451" s="122"/>
      <c r="X451" s="122"/>
      <c r="Y451" s="122"/>
      <c r="Z451" s="122"/>
      <c r="AA451" s="122"/>
      <c r="AB451" s="122"/>
      <c r="AC451" s="122"/>
      <c r="AD451" s="122"/>
      <c r="AE451" s="122"/>
      <c r="AF451" s="122"/>
    </row>
    <row r="452" spans="1:32" s="123" customFormat="1" ht="20.100000000000001" hidden="1" customHeight="1" x14ac:dyDescent="0.25">
      <c r="A452" s="124"/>
      <c r="F452" s="116" t="s">
        <v>469</v>
      </c>
      <c r="J452" s="121"/>
      <c r="K452" s="121"/>
      <c r="L452" s="121"/>
      <c r="M452" s="121"/>
      <c r="N452" s="121"/>
      <c r="O452" s="122"/>
      <c r="P452" s="122"/>
      <c r="Q452" s="122"/>
      <c r="R452" s="122"/>
      <c r="S452" s="122"/>
      <c r="T452" s="122"/>
      <c r="U452" s="122"/>
      <c r="V452" s="122"/>
      <c r="W452" s="122"/>
      <c r="X452" s="122"/>
      <c r="Y452" s="122"/>
      <c r="Z452" s="122"/>
      <c r="AA452" s="122"/>
      <c r="AB452" s="122"/>
      <c r="AC452" s="122"/>
      <c r="AD452" s="122"/>
      <c r="AE452" s="122"/>
      <c r="AF452" s="122"/>
    </row>
    <row r="453" spans="1:32" s="123" customFormat="1" ht="20.100000000000001" hidden="1" customHeight="1" x14ac:dyDescent="0.25">
      <c r="A453" s="124"/>
      <c r="F453" s="116" t="s">
        <v>470</v>
      </c>
      <c r="J453" s="121"/>
      <c r="K453" s="121"/>
      <c r="L453" s="121"/>
      <c r="M453" s="121"/>
      <c r="N453" s="121"/>
      <c r="O453" s="122"/>
      <c r="P453" s="122"/>
      <c r="Q453" s="122"/>
      <c r="R453" s="122"/>
      <c r="S453" s="122"/>
      <c r="T453" s="122"/>
      <c r="U453" s="122"/>
      <c r="V453" s="122"/>
      <c r="W453" s="122"/>
      <c r="X453" s="122"/>
      <c r="Y453" s="122"/>
      <c r="Z453" s="122"/>
      <c r="AA453" s="122"/>
      <c r="AB453" s="122"/>
      <c r="AC453" s="122"/>
      <c r="AD453" s="122"/>
      <c r="AE453" s="122"/>
      <c r="AF453" s="122"/>
    </row>
    <row r="454" spans="1:32" s="123" customFormat="1" ht="20.100000000000001" hidden="1" customHeight="1" x14ac:dyDescent="0.25">
      <c r="A454" s="124"/>
      <c r="F454" s="116" t="s">
        <v>1068</v>
      </c>
      <c r="J454" s="121"/>
      <c r="K454" s="121"/>
      <c r="L454" s="121"/>
      <c r="M454" s="121"/>
      <c r="N454" s="121"/>
      <c r="O454" s="122"/>
      <c r="P454" s="122"/>
      <c r="Q454" s="122"/>
      <c r="R454" s="122"/>
      <c r="S454" s="122"/>
      <c r="T454" s="122"/>
      <c r="U454" s="122"/>
      <c r="V454" s="122"/>
      <c r="W454" s="122"/>
      <c r="X454" s="122"/>
      <c r="Y454" s="122"/>
      <c r="Z454" s="122"/>
      <c r="AA454" s="122"/>
      <c r="AB454" s="122"/>
      <c r="AC454" s="122"/>
      <c r="AD454" s="122"/>
      <c r="AE454" s="122"/>
      <c r="AF454" s="122"/>
    </row>
    <row r="455" spans="1:32" s="123" customFormat="1" ht="20.100000000000001" hidden="1" customHeight="1" x14ac:dyDescent="0.25">
      <c r="A455" s="124"/>
      <c r="F455" s="116" t="s">
        <v>471</v>
      </c>
      <c r="J455" s="121"/>
      <c r="K455" s="121"/>
      <c r="L455" s="121"/>
      <c r="M455" s="121"/>
      <c r="N455" s="121"/>
      <c r="O455" s="122"/>
      <c r="P455" s="122"/>
      <c r="Q455" s="122"/>
      <c r="R455" s="122"/>
      <c r="S455" s="122"/>
      <c r="T455" s="122"/>
      <c r="U455" s="122"/>
      <c r="V455" s="122"/>
      <c r="W455" s="122"/>
      <c r="X455" s="122"/>
      <c r="Y455" s="122"/>
      <c r="Z455" s="122"/>
      <c r="AA455" s="122"/>
      <c r="AB455" s="122"/>
      <c r="AC455" s="122"/>
      <c r="AD455" s="122"/>
      <c r="AE455" s="122"/>
      <c r="AF455" s="122"/>
    </row>
    <row r="456" spans="1:32" s="123" customFormat="1" ht="20.100000000000001" hidden="1" customHeight="1" x14ac:dyDescent="0.25">
      <c r="A456" s="124"/>
      <c r="F456" s="116" t="s">
        <v>472</v>
      </c>
      <c r="J456" s="121"/>
      <c r="K456" s="121"/>
      <c r="L456" s="121"/>
      <c r="M456" s="121"/>
      <c r="N456" s="121"/>
      <c r="O456" s="122"/>
      <c r="P456" s="122"/>
      <c r="Q456" s="122"/>
      <c r="R456" s="122"/>
      <c r="S456" s="122"/>
      <c r="T456" s="122"/>
      <c r="U456" s="122"/>
      <c r="V456" s="122"/>
      <c r="W456" s="122"/>
      <c r="X456" s="122"/>
      <c r="Y456" s="122"/>
      <c r="Z456" s="122"/>
      <c r="AA456" s="122"/>
      <c r="AB456" s="122"/>
      <c r="AC456" s="122"/>
      <c r="AD456" s="122"/>
      <c r="AE456" s="122"/>
      <c r="AF456" s="122"/>
    </row>
    <row r="457" spans="1:32" s="123" customFormat="1" ht="20.100000000000001" hidden="1" customHeight="1" x14ac:dyDescent="0.25">
      <c r="A457" s="124"/>
      <c r="F457" s="116" t="s">
        <v>473</v>
      </c>
      <c r="J457" s="121"/>
      <c r="K457" s="121"/>
      <c r="L457" s="121"/>
      <c r="M457" s="121"/>
      <c r="N457" s="121"/>
      <c r="O457" s="122"/>
      <c r="P457" s="122"/>
      <c r="Q457" s="122"/>
      <c r="R457" s="122"/>
      <c r="S457" s="122"/>
      <c r="T457" s="122"/>
      <c r="U457" s="122"/>
      <c r="V457" s="122"/>
      <c r="W457" s="122"/>
      <c r="X457" s="122"/>
      <c r="Y457" s="122"/>
      <c r="Z457" s="122"/>
      <c r="AA457" s="122"/>
      <c r="AB457" s="122"/>
      <c r="AC457" s="122"/>
      <c r="AD457" s="122"/>
      <c r="AE457" s="122"/>
      <c r="AF457" s="122"/>
    </row>
    <row r="458" spans="1:32" s="123" customFormat="1" ht="20.100000000000001" hidden="1" customHeight="1" x14ac:dyDescent="0.25">
      <c r="A458" s="124"/>
      <c r="F458" s="116" t="s">
        <v>474</v>
      </c>
      <c r="J458" s="121"/>
      <c r="K458" s="121"/>
      <c r="L458" s="121"/>
      <c r="M458" s="121"/>
      <c r="N458" s="121"/>
      <c r="O458" s="122"/>
      <c r="P458" s="122"/>
      <c r="Q458" s="122"/>
      <c r="R458" s="122"/>
      <c r="S458" s="122"/>
      <c r="T458" s="122"/>
      <c r="U458" s="122"/>
      <c r="V458" s="122"/>
      <c r="W458" s="122"/>
      <c r="X458" s="122"/>
      <c r="Y458" s="122"/>
      <c r="Z458" s="122"/>
      <c r="AA458" s="122"/>
      <c r="AB458" s="122"/>
      <c r="AC458" s="122"/>
      <c r="AD458" s="122"/>
      <c r="AE458" s="122"/>
      <c r="AF458" s="122"/>
    </row>
    <row r="459" spans="1:32" s="123" customFormat="1" ht="20.100000000000001" hidden="1" customHeight="1" x14ac:dyDescent="0.25">
      <c r="A459" s="124"/>
      <c r="F459" s="116" t="s">
        <v>475</v>
      </c>
      <c r="J459" s="121"/>
      <c r="K459" s="121"/>
      <c r="L459" s="121"/>
      <c r="M459" s="121"/>
      <c r="N459" s="121"/>
      <c r="O459" s="122"/>
      <c r="P459" s="122"/>
      <c r="Q459" s="122"/>
      <c r="R459" s="122"/>
      <c r="S459" s="122"/>
      <c r="T459" s="122"/>
      <c r="U459" s="122"/>
      <c r="V459" s="122"/>
      <c r="W459" s="122"/>
      <c r="X459" s="122"/>
      <c r="Y459" s="122"/>
      <c r="Z459" s="122"/>
      <c r="AA459" s="122"/>
      <c r="AB459" s="122"/>
      <c r="AC459" s="122"/>
      <c r="AD459" s="122"/>
      <c r="AE459" s="122"/>
      <c r="AF459" s="122"/>
    </row>
    <row r="460" spans="1:32" s="123" customFormat="1" ht="20.100000000000001" hidden="1" customHeight="1" x14ac:dyDescent="0.25">
      <c r="A460" s="124"/>
      <c r="F460" s="116" t="s">
        <v>476</v>
      </c>
      <c r="J460" s="121"/>
      <c r="K460" s="121"/>
      <c r="L460" s="121"/>
      <c r="M460" s="121"/>
      <c r="N460" s="121"/>
      <c r="O460" s="122"/>
      <c r="P460" s="122"/>
      <c r="Q460" s="122"/>
      <c r="R460" s="122"/>
      <c r="S460" s="122"/>
      <c r="T460" s="122"/>
      <c r="U460" s="122"/>
      <c r="V460" s="122"/>
      <c r="W460" s="122"/>
      <c r="X460" s="122"/>
      <c r="Y460" s="122"/>
      <c r="Z460" s="122"/>
      <c r="AA460" s="122"/>
      <c r="AB460" s="122"/>
      <c r="AC460" s="122"/>
      <c r="AD460" s="122"/>
      <c r="AE460" s="122"/>
      <c r="AF460" s="122"/>
    </row>
    <row r="461" spans="1:32" s="123" customFormat="1" ht="20.100000000000001" hidden="1" customHeight="1" x14ac:dyDescent="0.25">
      <c r="A461" s="124"/>
      <c r="F461" s="116" t="s">
        <v>477</v>
      </c>
      <c r="J461" s="121"/>
      <c r="K461" s="121"/>
      <c r="L461" s="121"/>
      <c r="M461" s="121"/>
      <c r="N461" s="121"/>
      <c r="O461" s="122"/>
      <c r="P461" s="122"/>
      <c r="Q461" s="122"/>
      <c r="R461" s="122"/>
      <c r="S461" s="122"/>
      <c r="T461" s="122"/>
      <c r="U461" s="122"/>
      <c r="V461" s="122"/>
      <c r="W461" s="122"/>
      <c r="X461" s="122"/>
      <c r="Y461" s="122"/>
      <c r="Z461" s="122"/>
      <c r="AA461" s="122"/>
      <c r="AB461" s="122"/>
      <c r="AC461" s="122"/>
      <c r="AD461" s="122"/>
      <c r="AE461" s="122"/>
      <c r="AF461" s="122"/>
    </row>
    <row r="462" spans="1:32" s="123" customFormat="1" ht="20.100000000000001" hidden="1" customHeight="1" x14ac:dyDescent="0.25">
      <c r="A462" s="124"/>
      <c r="F462" s="116" t="s">
        <v>905</v>
      </c>
      <c r="J462" s="121"/>
      <c r="K462" s="121"/>
      <c r="L462" s="121"/>
      <c r="M462" s="121"/>
      <c r="N462" s="121"/>
      <c r="O462" s="122"/>
      <c r="P462" s="122"/>
      <c r="Q462" s="122"/>
      <c r="R462" s="122"/>
      <c r="S462" s="122"/>
      <c r="T462" s="122"/>
      <c r="U462" s="122"/>
      <c r="V462" s="122"/>
      <c r="W462" s="122"/>
      <c r="X462" s="122"/>
      <c r="Y462" s="122"/>
      <c r="Z462" s="122"/>
      <c r="AA462" s="122"/>
      <c r="AB462" s="122"/>
      <c r="AC462" s="122"/>
      <c r="AD462" s="122"/>
      <c r="AE462" s="122"/>
      <c r="AF462" s="122"/>
    </row>
    <row r="463" spans="1:32" s="123" customFormat="1" ht="20.100000000000001" hidden="1" customHeight="1" x14ac:dyDescent="0.25">
      <c r="A463" s="124"/>
      <c r="F463" s="116" t="s">
        <v>478</v>
      </c>
      <c r="J463" s="121"/>
      <c r="K463" s="121"/>
      <c r="L463" s="121"/>
      <c r="M463" s="121"/>
      <c r="N463" s="121"/>
      <c r="O463" s="122"/>
      <c r="P463" s="122"/>
      <c r="Q463" s="122"/>
      <c r="R463" s="122"/>
      <c r="S463" s="122"/>
      <c r="T463" s="122"/>
      <c r="U463" s="122"/>
      <c r="V463" s="122"/>
      <c r="W463" s="122"/>
      <c r="X463" s="122"/>
      <c r="Y463" s="122"/>
      <c r="Z463" s="122"/>
      <c r="AA463" s="122"/>
      <c r="AB463" s="122"/>
      <c r="AC463" s="122"/>
      <c r="AD463" s="122"/>
      <c r="AE463" s="122"/>
      <c r="AF463" s="122"/>
    </row>
    <row r="464" spans="1:32" s="123" customFormat="1" ht="20.100000000000001" hidden="1" customHeight="1" x14ac:dyDescent="0.25">
      <c r="A464" s="124"/>
      <c r="F464" s="116" t="s">
        <v>479</v>
      </c>
      <c r="J464" s="121"/>
      <c r="K464" s="121"/>
      <c r="L464" s="121"/>
      <c r="M464" s="121"/>
      <c r="N464" s="121"/>
      <c r="O464" s="122"/>
      <c r="P464" s="122"/>
      <c r="Q464" s="122"/>
      <c r="R464" s="122"/>
      <c r="S464" s="122"/>
      <c r="T464" s="122"/>
      <c r="U464" s="122"/>
      <c r="V464" s="122"/>
      <c r="W464" s="122"/>
      <c r="X464" s="122"/>
      <c r="Y464" s="122"/>
      <c r="Z464" s="122"/>
      <c r="AA464" s="122"/>
      <c r="AB464" s="122"/>
      <c r="AC464" s="122"/>
      <c r="AD464" s="122"/>
      <c r="AE464" s="122"/>
      <c r="AF464" s="122"/>
    </row>
    <row r="465" spans="1:32" s="123" customFormat="1" ht="20.100000000000001" hidden="1" customHeight="1" x14ac:dyDescent="0.25">
      <c r="A465" s="124"/>
      <c r="F465" s="116" t="s">
        <v>480</v>
      </c>
      <c r="J465" s="121"/>
      <c r="K465" s="121"/>
      <c r="L465" s="121"/>
      <c r="M465" s="121"/>
      <c r="N465" s="121"/>
      <c r="O465" s="122"/>
      <c r="P465" s="122"/>
      <c r="Q465" s="122"/>
      <c r="R465" s="122"/>
      <c r="S465" s="122"/>
      <c r="T465" s="122"/>
      <c r="U465" s="122"/>
      <c r="V465" s="122"/>
      <c r="W465" s="122"/>
      <c r="X465" s="122"/>
      <c r="Y465" s="122"/>
      <c r="Z465" s="122"/>
      <c r="AA465" s="122"/>
      <c r="AB465" s="122"/>
      <c r="AC465" s="122"/>
      <c r="AD465" s="122"/>
      <c r="AE465" s="122"/>
      <c r="AF465" s="122"/>
    </row>
    <row r="466" spans="1:32" s="123" customFormat="1" ht="20.100000000000001" hidden="1" customHeight="1" x14ac:dyDescent="0.25">
      <c r="A466" s="124"/>
      <c r="F466" s="116" t="s">
        <v>481</v>
      </c>
      <c r="J466" s="121"/>
      <c r="K466" s="121"/>
      <c r="L466" s="121"/>
      <c r="M466" s="121"/>
      <c r="N466" s="121"/>
      <c r="O466" s="122"/>
      <c r="P466" s="122"/>
      <c r="Q466" s="122"/>
      <c r="R466" s="122"/>
      <c r="S466" s="122"/>
      <c r="T466" s="122"/>
      <c r="U466" s="122"/>
      <c r="V466" s="122"/>
      <c r="W466" s="122"/>
      <c r="X466" s="122"/>
      <c r="Y466" s="122"/>
      <c r="Z466" s="122"/>
      <c r="AA466" s="122"/>
      <c r="AB466" s="122"/>
      <c r="AC466" s="122"/>
      <c r="AD466" s="122"/>
      <c r="AE466" s="122"/>
      <c r="AF466" s="122"/>
    </row>
    <row r="467" spans="1:32" s="123" customFormat="1" ht="20.100000000000001" hidden="1" customHeight="1" x14ac:dyDescent="0.25">
      <c r="A467" s="124"/>
      <c r="F467" s="116" t="s">
        <v>906</v>
      </c>
      <c r="J467" s="121"/>
      <c r="K467" s="121"/>
      <c r="L467" s="121"/>
      <c r="M467" s="121"/>
      <c r="N467" s="121"/>
      <c r="O467" s="122"/>
      <c r="P467" s="122"/>
      <c r="Q467" s="122"/>
      <c r="R467" s="122"/>
      <c r="S467" s="122"/>
      <c r="T467" s="122"/>
      <c r="U467" s="122"/>
      <c r="V467" s="122"/>
      <c r="W467" s="122"/>
      <c r="X467" s="122"/>
      <c r="Y467" s="122"/>
      <c r="Z467" s="122"/>
      <c r="AA467" s="122"/>
      <c r="AB467" s="122"/>
      <c r="AC467" s="122"/>
      <c r="AD467" s="122"/>
      <c r="AE467" s="122"/>
      <c r="AF467" s="122"/>
    </row>
    <row r="468" spans="1:32" s="123" customFormat="1" ht="20.100000000000001" hidden="1" customHeight="1" x14ac:dyDescent="0.25">
      <c r="A468" s="124"/>
      <c r="F468" s="116" t="s">
        <v>1069</v>
      </c>
      <c r="J468" s="121"/>
      <c r="K468" s="121"/>
      <c r="L468" s="121"/>
      <c r="M468" s="121"/>
      <c r="N468" s="121"/>
      <c r="O468" s="122"/>
      <c r="P468" s="122"/>
      <c r="Q468" s="122"/>
      <c r="R468" s="122"/>
      <c r="S468" s="122"/>
      <c r="T468" s="122"/>
      <c r="U468" s="122"/>
      <c r="V468" s="122"/>
      <c r="W468" s="122"/>
      <c r="X468" s="122"/>
      <c r="Y468" s="122"/>
      <c r="Z468" s="122"/>
      <c r="AA468" s="122"/>
      <c r="AB468" s="122"/>
      <c r="AC468" s="122"/>
      <c r="AD468" s="122"/>
      <c r="AE468" s="122"/>
      <c r="AF468" s="122"/>
    </row>
    <row r="469" spans="1:32" s="123" customFormat="1" ht="20.100000000000001" hidden="1" customHeight="1" x14ac:dyDescent="0.25">
      <c r="A469" s="124"/>
      <c r="F469" s="116" t="s">
        <v>482</v>
      </c>
      <c r="J469" s="121"/>
      <c r="K469" s="121"/>
      <c r="L469" s="121"/>
      <c r="M469" s="121"/>
      <c r="N469" s="121"/>
      <c r="O469" s="122"/>
      <c r="P469" s="122"/>
      <c r="Q469" s="122"/>
      <c r="R469" s="122"/>
      <c r="S469" s="122"/>
      <c r="T469" s="122"/>
      <c r="U469" s="122"/>
      <c r="V469" s="122"/>
      <c r="W469" s="122"/>
      <c r="X469" s="122"/>
      <c r="Y469" s="122"/>
      <c r="Z469" s="122"/>
      <c r="AA469" s="122"/>
      <c r="AB469" s="122"/>
      <c r="AC469" s="122"/>
      <c r="AD469" s="122"/>
      <c r="AE469" s="122"/>
      <c r="AF469" s="122"/>
    </row>
    <row r="470" spans="1:32" s="123" customFormat="1" ht="20.100000000000001" hidden="1" customHeight="1" x14ac:dyDescent="0.25">
      <c r="A470" s="124"/>
      <c r="F470" s="116" t="s">
        <v>483</v>
      </c>
      <c r="J470" s="121"/>
      <c r="K470" s="121"/>
      <c r="L470" s="121"/>
      <c r="M470" s="121"/>
      <c r="N470" s="121"/>
      <c r="O470" s="122"/>
      <c r="P470" s="122"/>
      <c r="Q470" s="122"/>
      <c r="R470" s="122"/>
      <c r="S470" s="122"/>
      <c r="T470" s="122"/>
      <c r="U470" s="122"/>
      <c r="V470" s="122"/>
      <c r="W470" s="122"/>
      <c r="X470" s="122"/>
      <c r="Y470" s="122"/>
      <c r="Z470" s="122"/>
      <c r="AA470" s="122"/>
      <c r="AB470" s="122"/>
      <c r="AC470" s="122"/>
      <c r="AD470" s="122"/>
      <c r="AE470" s="122"/>
      <c r="AF470" s="122"/>
    </row>
    <row r="471" spans="1:32" s="123" customFormat="1" ht="20.100000000000001" hidden="1" customHeight="1" x14ac:dyDescent="0.25">
      <c r="A471" s="124"/>
      <c r="F471" s="116" t="s">
        <v>484</v>
      </c>
      <c r="J471" s="121"/>
      <c r="K471" s="121"/>
      <c r="L471" s="121"/>
      <c r="M471" s="121"/>
      <c r="N471" s="121"/>
      <c r="O471" s="122"/>
      <c r="P471" s="122"/>
      <c r="Q471" s="122"/>
      <c r="R471" s="122"/>
      <c r="S471" s="122"/>
      <c r="T471" s="122"/>
      <c r="U471" s="122"/>
      <c r="V471" s="122"/>
      <c r="W471" s="122"/>
      <c r="X471" s="122"/>
      <c r="Y471" s="122"/>
      <c r="Z471" s="122"/>
      <c r="AA471" s="122"/>
      <c r="AB471" s="122"/>
      <c r="AC471" s="122"/>
      <c r="AD471" s="122"/>
      <c r="AE471" s="122"/>
      <c r="AF471" s="122"/>
    </row>
    <row r="472" spans="1:32" s="123" customFormat="1" ht="20.100000000000001" hidden="1" customHeight="1" x14ac:dyDescent="0.25">
      <c r="A472" s="124"/>
      <c r="F472" s="116" t="s">
        <v>907</v>
      </c>
      <c r="J472" s="121"/>
      <c r="K472" s="121"/>
      <c r="L472" s="121"/>
      <c r="M472" s="121"/>
      <c r="N472" s="121"/>
      <c r="O472" s="122"/>
      <c r="P472" s="122"/>
      <c r="Q472" s="122"/>
      <c r="R472" s="122"/>
      <c r="S472" s="122"/>
      <c r="T472" s="122"/>
      <c r="U472" s="122"/>
      <c r="V472" s="122"/>
      <c r="W472" s="122"/>
      <c r="X472" s="122"/>
      <c r="Y472" s="122"/>
      <c r="Z472" s="122"/>
      <c r="AA472" s="122"/>
      <c r="AB472" s="122"/>
      <c r="AC472" s="122"/>
      <c r="AD472" s="122"/>
      <c r="AE472" s="122"/>
      <c r="AF472" s="122"/>
    </row>
    <row r="473" spans="1:32" s="123" customFormat="1" ht="20.100000000000001" hidden="1" customHeight="1" x14ac:dyDescent="0.25">
      <c r="A473" s="124"/>
      <c r="F473" s="116" t="s">
        <v>485</v>
      </c>
      <c r="J473" s="121"/>
      <c r="K473" s="121"/>
      <c r="L473" s="121"/>
      <c r="M473" s="121"/>
      <c r="N473" s="121"/>
      <c r="O473" s="122"/>
      <c r="P473" s="122"/>
      <c r="Q473" s="122"/>
      <c r="R473" s="122"/>
      <c r="S473" s="122"/>
      <c r="T473" s="122"/>
      <c r="U473" s="122"/>
      <c r="V473" s="122"/>
      <c r="W473" s="122"/>
      <c r="X473" s="122"/>
      <c r="Y473" s="122"/>
      <c r="Z473" s="122"/>
      <c r="AA473" s="122"/>
      <c r="AB473" s="122"/>
      <c r="AC473" s="122"/>
      <c r="AD473" s="122"/>
      <c r="AE473" s="122"/>
      <c r="AF473" s="122"/>
    </row>
    <row r="474" spans="1:32" s="123" customFormat="1" ht="20.100000000000001" hidden="1" customHeight="1" x14ac:dyDescent="0.25">
      <c r="A474" s="124"/>
      <c r="F474" s="116" t="s">
        <v>486</v>
      </c>
      <c r="J474" s="121"/>
      <c r="K474" s="121"/>
      <c r="L474" s="121"/>
      <c r="M474" s="121"/>
      <c r="N474" s="121"/>
      <c r="O474" s="122"/>
      <c r="P474" s="122"/>
      <c r="Q474" s="122"/>
      <c r="R474" s="122"/>
      <c r="S474" s="122"/>
      <c r="T474" s="122"/>
      <c r="U474" s="122"/>
      <c r="V474" s="122"/>
      <c r="W474" s="122"/>
      <c r="X474" s="122"/>
      <c r="Y474" s="122"/>
      <c r="Z474" s="122"/>
      <c r="AA474" s="122"/>
      <c r="AB474" s="122"/>
      <c r="AC474" s="122"/>
      <c r="AD474" s="122"/>
      <c r="AE474" s="122"/>
      <c r="AF474" s="122"/>
    </row>
    <row r="475" spans="1:32" s="123" customFormat="1" ht="20.100000000000001" hidden="1" customHeight="1" x14ac:dyDescent="0.25">
      <c r="A475" s="124"/>
      <c r="F475" s="116" t="s">
        <v>487</v>
      </c>
      <c r="J475" s="121"/>
      <c r="K475" s="121"/>
      <c r="L475" s="121"/>
      <c r="M475" s="121"/>
      <c r="N475" s="121"/>
      <c r="O475" s="122"/>
      <c r="P475" s="122"/>
      <c r="Q475" s="122"/>
      <c r="R475" s="122"/>
      <c r="S475" s="122"/>
      <c r="T475" s="122"/>
      <c r="U475" s="122"/>
      <c r="V475" s="122"/>
      <c r="W475" s="122"/>
      <c r="X475" s="122"/>
      <c r="Y475" s="122"/>
      <c r="Z475" s="122"/>
      <c r="AA475" s="122"/>
      <c r="AB475" s="122"/>
      <c r="AC475" s="122"/>
      <c r="AD475" s="122"/>
      <c r="AE475" s="122"/>
      <c r="AF475" s="122"/>
    </row>
    <row r="476" spans="1:32" s="123" customFormat="1" ht="20.100000000000001" hidden="1" customHeight="1" x14ac:dyDescent="0.25">
      <c r="A476" s="124"/>
      <c r="F476" s="116" t="s">
        <v>488</v>
      </c>
      <c r="J476" s="121"/>
      <c r="K476" s="121"/>
      <c r="L476" s="121"/>
      <c r="M476" s="121"/>
      <c r="N476" s="121"/>
      <c r="O476" s="122"/>
      <c r="P476" s="122"/>
      <c r="Q476" s="122"/>
      <c r="R476" s="122"/>
      <c r="S476" s="122"/>
      <c r="T476" s="122"/>
      <c r="U476" s="122"/>
      <c r="V476" s="122"/>
      <c r="W476" s="122"/>
      <c r="X476" s="122"/>
      <c r="Y476" s="122"/>
      <c r="Z476" s="122"/>
      <c r="AA476" s="122"/>
      <c r="AB476" s="122"/>
      <c r="AC476" s="122"/>
      <c r="AD476" s="122"/>
      <c r="AE476" s="122"/>
      <c r="AF476" s="122"/>
    </row>
    <row r="477" spans="1:32" s="123" customFormat="1" ht="20.100000000000001" hidden="1" customHeight="1" x14ac:dyDescent="0.25">
      <c r="A477" s="124"/>
      <c r="F477" s="116" t="s">
        <v>489</v>
      </c>
      <c r="J477" s="121"/>
      <c r="K477" s="121"/>
      <c r="L477" s="121"/>
      <c r="M477" s="121"/>
      <c r="N477" s="121"/>
      <c r="O477" s="122"/>
      <c r="P477" s="122"/>
      <c r="Q477" s="122"/>
      <c r="R477" s="122"/>
      <c r="S477" s="122"/>
      <c r="T477" s="122"/>
      <c r="U477" s="122"/>
      <c r="V477" s="122"/>
      <c r="W477" s="122"/>
      <c r="X477" s="122"/>
      <c r="Y477" s="122"/>
      <c r="Z477" s="122"/>
      <c r="AA477" s="122"/>
      <c r="AB477" s="122"/>
      <c r="AC477" s="122"/>
      <c r="AD477" s="122"/>
      <c r="AE477" s="122"/>
      <c r="AF477" s="122"/>
    </row>
    <row r="478" spans="1:32" s="123" customFormat="1" ht="20.100000000000001" hidden="1" customHeight="1" x14ac:dyDescent="0.25">
      <c r="A478" s="124"/>
      <c r="F478" s="116" t="s">
        <v>490</v>
      </c>
      <c r="J478" s="121"/>
      <c r="K478" s="121"/>
      <c r="L478" s="121"/>
      <c r="M478" s="121"/>
      <c r="N478" s="121"/>
      <c r="O478" s="122"/>
      <c r="P478" s="122"/>
      <c r="Q478" s="122"/>
      <c r="R478" s="122"/>
      <c r="S478" s="122"/>
      <c r="T478" s="122"/>
      <c r="U478" s="122"/>
      <c r="V478" s="122"/>
      <c r="W478" s="122"/>
      <c r="X478" s="122"/>
      <c r="Y478" s="122"/>
      <c r="Z478" s="122"/>
      <c r="AA478" s="122"/>
      <c r="AB478" s="122"/>
      <c r="AC478" s="122"/>
      <c r="AD478" s="122"/>
      <c r="AE478" s="122"/>
      <c r="AF478" s="122"/>
    </row>
    <row r="479" spans="1:32" s="123" customFormat="1" ht="20.100000000000001" hidden="1" customHeight="1" x14ac:dyDescent="0.25">
      <c r="A479" s="124"/>
      <c r="F479" s="116" t="s">
        <v>491</v>
      </c>
      <c r="J479" s="121"/>
      <c r="K479" s="121"/>
      <c r="L479" s="121"/>
      <c r="M479" s="121"/>
      <c r="N479" s="121"/>
      <c r="O479" s="122"/>
      <c r="P479" s="122"/>
      <c r="Q479" s="122"/>
      <c r="R479" s="122"/>
      <c r="S479" s="122"/>
      <c r="T479" s="122"/>
      <c r="U479" s="122"/>
      <c r="V479" s="122"/>
      <c r="W479" s="122"/>
      <c r="X479" s="122"/>
      <c r="Y479" s="122"/>
      <c r="Z479" s="122"/>
      <c r="AA479" s="122"/>
      <c r="AB479" s="122"/>
      <c r="AC479" s="122"/>
      <c r="AD479" s="122"/>
      <c r="AE479" s="122"/>
      <c r="AF479" s="122"/>
    </row>
    <row r="480" spans="1:32" s="123" customFormat="1" ht="20.100000000000001" hidden="1" customHeight="1" x14ac:dyDescent="0.25">
      <c r="A480" s="124"/>
      <c r="F480" s="116" t="s">
        <v>492</v>
      </c>
      <c r="J480" s="121"/>
      <c r="K480" s="121"/>
      <c r="L480" s="121"/>
      <c r="M480" s="121"/>
      <c r="N480" s="121"/>
      <c r="O480" s="122"/>
      <c r="P480" s="122"/>
      <c r="Q480" s="122"/>
      <c r="R480" s="122"/>
      <c r="S480" s="122"/>
      <c r="T480" s="122"/>
      <c r="U480" s="122"/>
      <c r="V480" s="122"/>
      <c r="W480" s="122"/>
      <c r="X480" s="122"/>
      <c r="Y480" s="122"/>
      <c r="Z480" s="122"/>
      <c r="AA480" s="122"/>
      <c r="AB480" s="122"/>
      <c r="AC480" s="122"/>
      <c r="AD480" s="122"/>
      <c r="AE480" s="122"/>
      <c r="AF480" s="122"/>
    </row>
    <row r="481" spans="1:32" s="123" customFormat="1" ht="20.100000000000001" hidden="1" customHeight="1" x14ac:dyDescent="0.25">
      <c r="A481" s="124"/>
      <c r="F481" s="116" t="s">
        <v>493</v>
      </c>
      <c r="J481" s="121"/>
      <c r="K481" s="121"/>
      <c r="L481" s="121"/>
      <c r="M481" s="121"/>
      <c r="N481" s="121"/>
      <c r="O481" s="122"/>
      <c r="P481" s="122"/>
      <c r="Q481" s="122"/>
      <c r="R481" s="122"/>
      <c r="S481" s="122"/>
      <c r="T481" s="122"/>
      <c r="U481" s="122"/>
      <c r="V481" s="122"/>
      <c r="W481" s="122"/>
      <c r="X481" s="122"/>
      <c r="Y481" s="122"/>
      <c r="Z481" s="122"/>
      <c r="AA481" s="122"/>
      <c r="AB481" s="122"/>
      <c r="AC481" s="122"/>
      <c r="AD481" s="122"/>
      <c r="AE481" s="122"/>
      <c r="AF481" s="122"/>
    </row>
    <row r="482" spans="1:32" s="123" customFormat="1" ht="20.100000000000001" hidden="1" customHeight="1" x14ac:dyDescent="0.25">
      <c r="A482" s="124"/>
      <c r="F482" s="116" t="s">
        <v>494</v>
      </c>
      <c r="J482" s="121"/>
      <c r="K482" s="121"/>
      <c r="L482" s="121"/>
      <c r="M482" s="121"/>
      <c r="N482" s="121"/>
      <c r="O482" s="122"/>
      <c r="P482" s="122"/>
      <c r="Q482" s="122"/>
      <c r="R482" s="122"/>
      <c r="S482" s="122"/>
      <c r="T482" s="122"/>
      <c r="U482" s="122"/>
      <c r="V482" s="122"/>
      <c r="W482" s="122"/>
      <c r="X482" s="122"/>
      <c r="Y482" s="122"/>
      <c r="Z482" s="122"/>
      <c r="AA482" s="122"/>
      <c r="AB482" s="122"/>
      <c r="AC482" s="122"/>
      <c r="AD482" s="122"/>
      <c r="AE482" s="122"/>
      <c r="AF482" s="122"/>
    </row>
    <row r="483" spans="1:32" s="123" customFormat="1" ht="20.100000000000001" hidden="1" customHeight="1" x14ac:dyDescent="0.25">
      <c r="A483" s="124"/>
      <c r="F483" s="116" t="s">
        <v>495</v>
      </c>
      <c r="J483" s="121"/>
      <c r="K483" s="121"/>
      <c r="L483" s="121"/>
      <c r="M483" s="121"/>
      <c r="N483" s="121"/>
      <c r="O483" s="122"/>
      <c r="P483" s="122"/>
      <c r="Q483" s="122"/>
      <c r="R483" s="122"/>
      <c r="S483" s="122"/>
      <c r="T483" s="122"/>
      <c r="U483" s="122"/>
      <c r="V483" s="122"/>
      <c r="W483" s="122"/>
      <c r="X483" s="122"/>
      <c r="Y483" s="122"/>
      <c r="Z483" s="122"/>
      <c r="AA483" s="122"/>
      <c r="AB483" s="122"/>
      <c r="AC483" s="122"/>
      <c r="AD483" s="122"/>
      <c r="AE483" s="122"/>
      <c r="AF483" s="122"/>
    </row>
    <row r="484" spans="1:32" s="123" customFormat="1" ht="20.100000000000001" hidden="1" customHeight="1" x14ac:dyDescent="0.25">
      <c r="A484" s="124"/>
      <c r="F484" s="116" t="s">
        <v>496</v>
      </c>
      <c r="J484" s="121"/>
      <c r="K484" s="121"/>
      <c r="L484" s="121"/>
      <c r="M484" s="121"/>
      <c r="N484" s="121"/>
      <c r="O484" s="122"/>
      <c r="P484" s="122"/>
      <c r="Q484" s="122"/>
      <c r="R484" s="122"/>
      <c r="S484" s="122"/>
      <c r="T484" s="122"/>
      <c r="U484" s="122"/>
      <c r="V484" s="122"/>
      <c r="W484" s="122"/>
      <c r="X484" s="122"/>
      <c r="Y484" s="122"/>
      <c r="Z484" s="122"/>
      <c r="AA484" s="122"/>
      <c r="AB484" s="122"/>
      <c r="AC484" s="122"/>
      <c r="AD484" s="122"/>
      <c r="AE484" s="122"/>
      <c r="AF484" s="122"/>
    </row>
    <row r="485" spans="1:32" s="123" customFormat="1" ht="20.100000000000001" hidden="1" customHeight="1" x14ac:dyDescent="0.25">
      <c r="A485" s="124"/>
      <c r="F485" s="116" t="s">
        <v>497</v>
      </c>
      <c r="J485" s="121"/>
      <c r="K485" s="121"/>
      <c r="L485" s="121"/>
      <c r="M485" s="121"/>
      <c r="N485" s="121"/>
      <c r="O485" s="122"/>
      <c r="P485" s="122"/>
      <c r="Q485" s="122"/>
      <c r="R485" s="122"/>
      <c r="S485" s="122"/>
      <c r="T485" s="122"/>
      <c r="U485" s="122"/>
      <c r="V485" s="122"/>
      <c r="W485" s="122"/>
      <c r="X485" s="122"/>
      <c r="Y485" s="122"/>
      <c r="Z485" s="122"/>
      <c r="AA485" s="122"/>
      <c r="AB485" s="122"/>
      <c r="AC485" s="122"/>
      <c r="AD485" s="122"/>
      <c r="AE485" s="122"/>
      <c r="AF485" s="122"/>
    </row>
    <row r="486" spans="1:32" s="123" customFormat="1" ht="20.100000000000001" hidden="1" customHeight="1" x14ac:dyDescent="0.25">
      <c r="A486" s="124"/>
      <c r="F486" s="116" t="s">
        <v>908</v>
      </c>
      <c r="J486" s="121"/>
      <c r="K486" s="121"/>
      <c r="L486" s="121"/>
      <c r="M486" s="121"/>
      <c r="N486" s="121"/>
      <c r="O486" s="122"/>
      <c r="P486" s="122"/>
      <c r="Q486" s="122"/>
      <c r="R486" s="122"/>
      <c r="S486" s="122"/>
      <c r="T486" s="122"/>
      <c r="U486" s="122"/>
      <c r="V486" s="122"/>
      <c r="W486" s="122"/>
      <c r="X486" s="122"/>
      <c r="Y486" s="122"/>
      <c r="Z486" s="122"/>
      <c r="AA486" s="122"/>
      <c r="AB486" s="122"/>
      <c r="AC486" s="122"/>
      <c r="AD486" s="122"/>
      <c r="AE486" s="122"/>
      <c r="AF486" s="122"/>
    </row>
    <row r="487" spans="1:32" s="123" customFormat="1" ht="20.100000000000001" hidden="1" customHeight="1" x14ac:dyDescent="0.25">
      <c r="A487" s="124"/>
      <c r="F487" s="116" t="s">
        <v>909</v>
      </c>
      <c r="J487" s="121"/>
      <c r="K487" s="121"/>
      <c r="L487" s="121"/>
      <c r="M487" s="121"/>
      <c r="N487" s="121"/>
      <c r="O487" s="122"/>
      <c r="P487" s="122"/>
      <c r="Q487" s="122"/>
      <c r="R487" s="122"/>
      <c r="S487" s="122"/>
      <c r="T487" s="122"/>
      <c r="U487" s="122"/>
      <c r="V487" s="122"/>
      <c r="W487" s="122"/>
      <c r="X487" s="122"/>
      <c r="Y487" s="122"/>
      <c r="Z487" s="122"/>
      <c r="AA487" s="122"/>
      <c r="AB487" s="122"/>
      <c r="AC487" s="122"/>
      <c r="AD487" s="122"/>
      <c r="AE487" s="122"/>
      <c r="AF487" s="122"/>
    </row>
    <row r="488" spans="1:32" s="123" customFormat="1" ht="20.100000000000001" hidden="1" customHeight="1" x14ac:dyDescent="0.25">
      <c r="A488" s="124"/>
      <c r="F488" s="116" t="s">
        <v>1045</v>
      </c>
      <c r="J488" s="121"/>
      <c r="K488" s="121"/>
      <c r="L488" s="121"/>
      <c r="M488" s="121"/>
      <c r="N488" s="121"/>
      <c r="O488" s="122"/>
      <c r="P488" s="122"/>
      <c r="Q488" s="122"/>
      <c r="R488" s="122"/>
      <c r="S488" s="122"/>
      <c r="T488" s="122"/>
      <c r="U488" s="122"/>
      <c r="V488" s="122"/>
      <c r="W488" s="122"/>
      <c r="X488" s="122"/>
      <c r="Y488" s="122"/>
      <c r="Z488" s="122"/>
      <c r="AA488" s="122"/>
      <c r="AB488" s="122"/>
      <c r="AC488" s="122"/>
      <c r="AD488" s="122"/>
      <c r="AE488" s="122"/>
      <c r="AF488" s="122"/>
    </row>
    <row r="489" spans="1:32" s="123" customFormat="1" ht="20.100000000000001" hidden="1" customHeight="1" x14ac:dyDescent="0.25">
      <c r="A489" s="124"/>
      <c r="F489" s="116" t="s">
        <v>498</v>
      </c>
      <c r="J489" s="121"/>
      <c r="K489" s="121"/>
      <c r="L489" s="121"/>
      <c r="M489" s="121"/>
      <c r="N489" s="121"/>
      <c r="O489" s="122"/>
      <c r="P489" s="122"/>
      <c r="Q489" s="122"/>
      <c r="R489" s="122"/>
      <c r="S489" s="122"/>
      <c r="T489" s="122"/>
      <c r="U489" s="122"/>
      <c r="V489" s="122"/>
      <c r="W489" s="122"/>
      <c r="X489" s="122"/>
      <c r="Y489" s="122"/>
      <c r="Z489" s="122"/>
      <c r="AA489" s="122"/>
      <c r="AB489" s="122"/>
      <c r="AC489" s="122"/>
      <c r="AD489" s="122"/>
      <c r="AE489" s="122"/>
      <c r="AF489" s="122"/>
    </row>
    <row r="490" spans="1:32" s="123" customFormat="1" ht="20.100000000000001" hidden="1" customHeight="1" x14ac:dyDescent="0.25">
      <c r="A490" s="124"/>
      <c r="F490" s="116" t="s">
        <v>499</v>
      </c>
      <c r="J490" s="121"/>
      <c r="K490" s="121"/>
      <c r="L490" s="121"/>
      <c r="M490" s="121"/>
      <c r="N490" s="121"/>
      <c r="O490" s="122"/>
      <c r="P490" s="122"/>
      <c r="Q490" s="122"/>
      <c r="R490" s="122"/>
      <c r="S490" s="122"/>
      <c r="T490" s="122"/>
      <c r="U490" s="122"/>
      <c r="V490" s="122"/>
      <c r="W490" s="122"/>
      <c r="X490" s="122"/>
      <c r="Y490" s="122"/>
      <c r="Z490" s="122"/>
      <c r="AA490" s="122"/>
      <c r="AB490" s="122"/>
      <c r="AC490" s="122"/>
      <c r="AD490" s="122"/>
      <c r="AE490" s="122"/>
      <c r="AF490" s="122"/>
    </row>
    <row r="491" spans="1:32" s="123" customFormat="1" ht="20.100000000000001" hidden="1" customHeight="1" x14ac:dyDescent="0.25">
      <c r="A491" s="124"/>
      <c r="F491" s="116" t="s">
        <v>1070</v>
      </c>
      <c r="J491" s="121"/>
      <c r="K491" s="121"/>
      <c r="L491" s="121"/>
      <c r="M491" s="121"/>
      <c r="N491" s="121"/>
      <c r="O491" s="122"/>
      <c r="P491" s="122"/>
      <c r="Q491" s="122"/>
      <c r="R491" s="122"/>
      <c r="S491" s="122"/>
      <c r="T491" s="122"/>
      <c r="U491" s="122"/>
      <c r="V491" s="122"/>
      <c r="W491" s="122"/>
      <c r="X491" s="122"/>
      <c r="Y491" s="122"/>
      <c r="Z491" s="122"/>
      <c r="AA491" s="122"/>
      <c r="AB491" s="122"/>
      <c r="AC491" s="122"/>
      <c r="AD491" s="122"/>
      <c r="AE491" s="122"/>
      <c r="AF491" s="122"/>
    </row>
    <row r="492" spans="1:32" s="123" customFormat="1" ht="20.100000000000001" hidden="1" customHeight="1" x14ac:dyDescent="0.25">
      <c r="A492" s="124"/>
      <c r="F492" s="116" t="s">
        <v>1071</v>
      </c>
      <c r="J492" s="121"/>
      <c r="K492" s="121"/>
      <c r="L492" s="121"/>
      <c r="M492" s="121"/>
      <c r="N492" s="121"/>
      <c r="O492" s="122"/>
      <c r="P492" s="122"/>
      <c r="Q492" s="122"/>
      <c r="R492" s="122"/>
      <c r="S492" s="122"/>
      <c r="T492" s="122"/>
      <c r="U492" s="122"/>
      <c r="V492" s="122"/>
      <c r="W492" s="122"/>
      <c r="X492" s="122"/>
      <c r="Y492" s="122"/>
      <c r="Z492" s="122"/>
      <c r="AA492" s="122"/>
      <c r="AB492" s="122"/>
      <c r="AC492" s="122"/>
      <c r="AD492" s="122"/>
      <c r="AE492" s="122"/>
      <c r="AF492" s="122"/>
    </row>
    <row r="493" spans="1:32" s="123" customFormat="1" ht="20.100000000000001" hidden="1" customHeight="1" x14ac:dyDescent="0.25">
      <c r="A493" s="124"/>
      <c r="F493" s="116" t="s">
        <v>910</v>
      </c>
      <c r="J493" s="121"/>
      <c r="K493" s="121"/>
      <c r="L493" s="121"/>
      <c r="M493" s="121"/>
      <c r="N493" s="121"/>
      <c r="O493" s="122"/>
      <c r="P493" s="122"/>
      <c r="Q493" s="122"/>
      <c r="R493" s="122"/>
      <c r="S493" s="122"/>
      <c r="T493" s="122"/>
      <c r="U493" s="122"/>
      <c r="V493" s="122"/>
      <c r="W493" s="122"/>
      <c r="X493" s="122"/>
      <c r="Y493" s="122"/>
      <c r="Z493" s="122"/>
      <c r="AA493" s="122"/>
      <c r="AB493" s="122"/>
      <c r="AC493" s="122"/>
      <c r="AD493" s="122"/>
      <c r="AE493" s="122"/>
      <c r="AF493" s="122"/>
    </row>
    <row r="494" spans="1:32" s="123" customFormat="1" ht="20.100000000000001" hidden="1" customHeight="1" x14ac:dyDescent="0.25">
      <c r="A494" s="124"/>
      <c r="F494" s="116" t="s">
        <v>500</v>
      </c>
      <c r="J494" s="121"/>
      <c r="K494" s="121"/>
      <c r="L494" s="121"/>
      <c r="M494" s="121"/>
      <c r="N494" s="121"/>
      <c r="O494" s="122"/>
      <c r="P494" s="122"/>
      <c r="Q494" s="122"/>
      <c r="R494" s="122"/>
      <c r="S494" s="122"/>
      <c r="T494" s="122"/>
      <c r="U494" s="122"/>
      <c r="V494" s="122"/>
      <c r="W494" s="122"/>
      <c r="X494" s="122"/>
      <c r="Y494" s="122"/>
      <c r="Z494" s="122"/>
      <c r="AA494" s="122"/>
      <c r="AB494" s="122"/>
      <c r="AC494" s="122"/>
      <c r="AD494" s="122"/>
      <c r="AE494" s="122"/>
      <c r="AF494" s="122"/>
    </row>
    <row r="495" spans="1:32" s="123" customFormat="1" ht="20.100000000000001" hidden="1" customHeight="1" x14ac:dyDescent="0.25">
      <c r="A495" s="124"/>
      <c r="F495" s="116" t="s">
        <v>501</v>
      </c>
      <c r="J495" s="121"/>
      <c r="K495" s="121"/>
      <c r="L495" s="121"/>
      <c r="M495" s="121"/>
      <c r="N495" s="121"/>
      <c r="O495" s="122"/>
      <c r="P495" s="122"/>
      <c r="Q495" s="122"/>
      <c r="R495" s="122"/>
      <c r="S495" s="122"/>
      <c r="T495" s="122"/>
      <c r="U495" s="122"/>
      <c r="V495" s="122"/>
      <c r="W495" s="122"/>
      <c r="X495" s="122"/>
      <c r="Y495" s="122"/>
      <c r="Z495" s="122"/>
      <c r="AA495" s="122"/>
      <c r="AB495" s="122"/>
      <c r="AC495" s="122"/>
      <c r="AD495" s="122"/>
      <c r="AE495" s="122"/>
      <c r="AF495" s="122"/>
    </row>
    <row r="496" spans="1:32" s="123" customFormat="1" ht="20.100000000000001" hidden="1" customHeight="1" x14ac:dyDescent="0.25">
      <c r="A496" s="124"/>
      <c r="F496" s="116" t="s">
        <v>502</v>
      </c>
      <c r="J496" s="121"/>
      <c r="K496" s="121"/>
      <c r="L496" s="121"/>
      <c r="M496" s="121"/>
      <c r="N496" s="121"/>
      <c r="O496" s="122"/>
      <c r="P496" s="122"/>
      <c r="Q496" s="122"/>
      <c r="R496" s="122"/>
      <c r="S496" s="122"/>
      <c r="T496" s="122"/>
      <c r="U496" s="122"/>
      <c r="V496" s="122"/>
      <c r="W496" s="122"/>
      <c r="X496" s="122"/>
      <c r="Y496" s="122"/>
      <c r="Z496" s="122"/>
      <c r="AA496" s="122"/>
      <c r="AB496" s="122"/>
      <c r="AC496" s="122"/>
      <c r="AD496" s="122"/>
      <c r="AE496" s="122"/>
      <c r="AF496" s="122"/>
    </row>
    <row r="497" spans="1:32" s="123" customFormat="1" ht="20.100000000000001" hidden="1" customHeight="1" x14ac:dyDescent="0.25">
      <c r="A497" s="124"/>
      <c r="F497" s="116" t="s">
        <v>503</v>
      </c>
      <c r="J497" s="121"/>
      <c r="K497" s="121"/>
      <c r="L497" s="121"/>
      <c r="M497" s="121"/>
      <c r="N497" s="121"/>
      <c r="O497" s="122"/>
      <c r="P497" s="122"/>
      <c r="Q497" s="122"/>
      <c r="R497" s="122"/>
      <c r="S497" s="122"/>
      <c r="T497" s="122"/>
      <c r="U497" s="122"/>
      <c r="V497" s="122"/>
      <c r="W497" s="122"/>
      <c r="X497" s="122"/>
      <c r="Y497" s="122"/>
      <c r="Z497" s="122"/>
      <c r="AA497" s="122"/>
      <c r="AB497" s="122"/>
      <c r="AC497" s="122"/>
      <c r="AD497" s="122"/>
      <c r="AE497" s="122"/>
      <c r="AF497" s="122"/>
    </row>
    <row r="498" spans="1:32" s="123" customFormat="1" ht="20.100000000000001" hidden="1" customHeight="1" x14ac:dyDescent="0.25">
      <c r="A498" s="124"/>
      <c r="F498" s="116" t="s">
        <v>504</v>
      </c>
      <c r="J498" s="121"/>
      <c r="K498" s="121"/>
      <c r="L498" s="121"/>
      <c r="M498" s="121"/>
      <c r="N498" s="121"/>
      <c r="O498" s="122"/>
      <c r="P498" s="122"/>
      <c r="Q498" s="122"/>
      <c r="R498" s="122"/>
      <c r="S498" s="122"/>
      <c r="T498" s="122"/>
      <c r="U498" s="122"/>
      <c r="V498" s="122"/>
      <c r="W498" s="122"/>
      <c r="X498" s="122"/>
      <c r="Y498" s="122"/>
      <c r="Z498" s="122"/>
      <c r="AA498" s="122"/>
      <c r="AB498" s="122"/>
      <c r="AC498" s="122"/>
      <c r="AD498" s="122"/>
      <c r="AE498" s="122"/>
      <c r="AF498" s="122"/>
    </row>
    <row r="499" spans="1:32" s="123" customFormat="1" ht="20.100000000000001" hidden="1" customHeight="1" x14ac:dyDescent="0.25">
      <c r="A499" s="124"/>
      <c r="F499" s="116" t="s">
        <v>1072</v>
      </c>
      <c r="J499" s="121"/>
      <c r="K499" s="121"/>
      <c r="L499" s="121"/>
      <c r="M499" s="121"/>
      <c r="N499" s="121"/>
      <c r="O499" s="122"/>
      <c r="P499" s="122"/>
      <c r="Q499" s="122"/>
      <c r="R499" s="122"/>
      <c r="S499" s="122"/>
      <c r="T499" s="122"/>
      <c r="U499" s="122"/>
      <c r="V499" s="122"/>
      <c r="W499" s="122"/>
      <c r="X499" s="122"/>
      <c r="Y499" s="122"/>
      <c r="Z499" s="122"/>
      <c r="AA499" s="122"/>
      <c r="AB499" s="122"/>
      <c r="AC499" s="122"/>
      <c r="AD499" s="122"/>
      <c r="AE499" s="122"/>
      <c r="AF499" s="122"/>
    </row>
    <row r="500" spans="1:32" s="123" customFormat="1" ht="20.100000000000001" hidden="1" customHeight="1" x14ac:dyDescent="0.25">
      <c r="A500" s="124"/>
      <c r="F500" s="116" t="s">
        <v>1073</v>
      </c>
      <c r="J500" s="121"/>
      <c r="K500" s="121"/>
      <c r="L500" s="121"/>
      <c r="M500" s="121"/>
      <c r="N500" s="121"/>
      <c r="O500" s="122"/>
      <c r="P500" s="122"/>
      <c r="Q500" s="122"/>
      <c r="R500" s="122"/>
      <c r="S500" s="122"/>
      <c r="T500" s="122"/>
      <c r="U500" s="122"/>
      <c r="V500" s="122"/>
      <c r="W500" s="122"/>
      <c r="X500" s="122"/>
      <c r="Y500" s="122"/>
      <c r="Z500" s="122"/>
      <c r="AA500" s="122"/>
      <c r="AB500" s="122"/>
      <c r="AC500" s="122"/>
      <c r="AD500" s="122"/>
      <c r="AE500" s="122"/>
      <c r="AF500" s="122"/>
    </row>
    <row r="501" spans="1:32" s="123" customFormat="1" ht="20.100000000000001" hidden="1" customHeight="1" x14ac:dyDescent="0.25">
      <c r="A501" s="124"/>
      <c r="F501" s="116" t="s">
        <v>911</v>
      </c>
      <c r="J501" s="121"/>
      <c r="K501" s="121"/>
      <c r="L501" s="121"/>
      <c r="M501" s="121"/>
      <c r="N501" s="121"/>
      <c r="O501" s="122"/>
      <c r="P501" s="122"/>
      <c r="Q501" s="122"/>
      <c r="R501" s="122"/>
      <c r="S501" s="122"/>
      <c r="T501" s="122"/>
      <c r="U501" s="122"/>
      <c r="V501" s="122"/>
      <c r="W501" s="122"/>
      <c r="X501" s="122"/>
      <c r="Y501" s="122"/>
      <c r="Z501" s="122"/>
      <c r="AA501" s="122"/>
      <c r="AB501" s="122"/>
      <c r="AC501" s="122"/>
      <c r="AD501" s="122"/>
      <c r="AE501" s="122"/>
      <c r="AF501" s="122"/>
    </row>
    <row r="502" spans="1:32" s="123" customFormat="1" ht="20.100000000000001" hidden="1" customHeight="1" x14ac:dyDescent="0.25">
      <c r="A502" s="124"/>
      <c r="F502" s="116" t="s">
        <v>505</v>
      </c>
      <c r="J502" s="121"/>
      <c r="K502" s="121"/>
      <c r="L502" s="121"/>
      <c r="M502" s="121"/>
      <c r="N502" s="121"/>
      <c r="O502" s="122"/>
      <c r="P502" s="122"/>
      <c r="Q502" s="122"/>
      <c r="R502" s="122"/>
      <c r="S502" s="122"/>
      <c r="T502" s="122"/>
      <c r="U502" s="122"/>
      <c r="V502" s="122"/>
      <c r="W502" s="122"/>
      <c r="X502" s="122"/>
      <c r="Y502" s="122"/>
      <c r="Z502" s="122"/>
      <c r="AA502" s="122"/>
      <c r="AB502" s="122"/>
      <c r="AC502" s="122"/>
      <c r="AD502" s="122"/>
      <c r="AE502" s="122"/>
      <c r="AF502" s="122"/>
    </row>
    <row r="503" spans="1:32" s="123" customFormat="1" ht="20.100000000000001" hidden="1" customHeight="1" x14ac:dyDescent="0.25">
      <c r="A503" s="124"/>
      <c r="F503" s="116" t="s">
        <v>506</v>
      </c>
      <c r="J503" s="121"/>
      <c r="K503" s="121"/>
      <c r="L503" s="121"/>
      <c r="M503" s="121"/>
      <c r="N503" s="121"/>
      <c r="O503" s="122"/>
      <c r="P503" s="122"/>
      <c r="Q503" s="122"/>
      <c r="R503" s="122"/>
      <c r="S503" s="122"/>
      <c r="T503" s="122"/>
      <c r="U503" s="122"/>
      <c r="V503" s="122"/>
      <c r="W503" s="122"/>
      <c r="X503" s="122"/>
      <c r="Y503" s="122"/>
      <c r="Z503" s="122"/>
      <c r="AA503" s="122"/>
      <c r="AB503" s="122"/>
      <c r="AC503" s="122"/>
      <c r="AD503" s="122"/>
      <c r="AE503" s="122"/>
      <c r="AF503" s="122"/>
    </row>
    <row r="504" spans="1:32" s="123" customFormat="1" ht="20.100000000000001" hidden="1" customHeight="1" x14ac:dyDescent="0.25">
      <c r="A504" s="124"/>
      <c r="F504" s="116" t="s">
        <v>507</v>
      </c>
      <c r="J504" s="121"/>
      <c r="K504" s="121"/>
      <c r="L504" s="121"/>
      <c r="M504" s="121"/>
      <c r="N504" s="121"/>
      <c r="O504" s="122"/>
      <c r="P504" s="122"/>
      <c r="Q504" s="122"/>
      <c r="R504" s="122"/>
      <c r="S504" s="122"/>
      <c r="T504" s="122"/>
      <c r="U504" s="122"/>
      <c r="V504" s="122"/>
      <c r="W504" s="122"/>
      <c r="X504" s="122"/>
      <c r="Y504" s="122"/>
      <c r="Z504" s="122"/>
      <c r="AA504" s="122"/>
      <c r="AB504" s="122"/>
      <c r="AC504" s="122"/>
      <c r="AD504" s="122"/>
      <c r="AE504" s="122"/>
      <c r="AF504" s="122"/>
    </row>
    <row r="505" spans="1:32" s="123" customFormat="1" ht="20.100000000000001" hidden="1" customHeight="1" x14ac:dyDescent="0.25">
      <c r="A505" s="124"/>
      <c r="F505" s="116" t="s">
        <v>508</v>
      </c>
      <c r="J505" s="121"/>
      <c r="K505" s="121"/>
      <c r="L505" s="121"/>
      <c r="M505" s="121"/>
      <c r="N505" s="121"/>
      <c r="O505" s="122"/>
      <c r="P505" s="122"/>
      <c r="Q505" s="122"/>
      <c r="R505" s="122"/>
      <c r="S505" s="122"/>
      <c r="T505" s="122"/>
      <c r="U505" s="122"/>
      <c r="V505" s="122"/>
      <c r="W505" s="122"/>
      <c r="X505" s="122"/>
      <c r="Y505" s="122"/>
      <c r="Z505" s="122"/>
      <c r="AA505" s="122"/>
      <c r="AB505" s="122"/>
      <c r="AC505" s="122"/>
      <c r="AD505" s="122"/>
      <c r="AE505" s="122"/>
      <c r="AF505" s="122"/>
    </row>
    <row r="506" spans="1:32" s="123" customFormat="1" ht="20.100000000000001" hidden="1" customHeight="1" x14ac:dyDescent="0.25">
      <c r="A506" s="124"/>
      <c r="F506" s="116" t="s">
        <v>509</v>
      </c>
      <c r="J506" s="121"/>
      <c r="K506" s="121"/>
      <c r="L506" s="121"/>
      <c r="M506" s="121"/>
      <c r="N506" s="121"/>
      <c r="O506" s="122"/>
      <c r="P506" s="122"/>
      <c r="Q506" s="122"/>
      <c r="R506" s="122"/>
      <c r="S506" s="122"/>
      <c r="T506" s="122"/>
      <c r="U506" s="122"/>
      <c r="V506" s="122"/>
      <c r="W506" s="122"/>
      <c r="X506" s="122"/>
      <c r="Y506" s="122"/>
      <c r="Z506" s="122"/>
      <c r="AA506" s="122"/>
      <c r="AB506" s="122"/>
      <c r="AC506" s="122"/>
      <c r="AD506" s="122"/>
      <c r="AE506" s="122"/>
      <c r="AF506" s="122"/>
    </row>
    <row r="507" spans="1:32" s="123" customFormat="1" ht="20.100000000000001" hidden="1" customHeight="1" x14ac:dyDescent="0.25">
      <c r="A507" s="124"/>
      <c r="F507" s="116" t="s">
        <v>510</v>
      </c>
      <c r="J507" s="121"/>
      <c r="K507" s="121"/>
      <c r="L507" s="121"/>
      <c r="M507" s="121"/>
      <c r="N507" s="121"/>
      <c r="O507" s="122"/>
      <c r="P507" s="122"/>
      <c r="Q507" s="122"/>
      <c r="R507" s="122"/>
      <c r="S507" s="122"/>
      <c r="T507" s="122"/>
      <c r="U507" s="122"/>
      <c r="V507" s="122"/>
      <c r="W507" s="122"/>
      <c r="X507" s="122"/>
      <c r="Y507" s="122"/>
      <c r="Z507" s="122"/>
      <c r="AA507" s="122"/>
      <c r="AB507" s="122"/>
      <c r="AC507" s="122"/>
      <c r="AD507" s="122"/>
      <c r="AE507" s="122"/>
      <c r="AF507" s="122"/>
    </row>
    <row r="508" spans="1:32" s="123" customFormat="1" ht="20.100000000000001" hidden="1" customHeight="1" x14ac:dyDescent="0.25">
      <c r="A508" s="124"/>
      <c r="F508" s="116" t="s">
        <v>511</v>
      </c>
      <c r="J508" s="121"/>
      <c r="K508" s="121"/>
      <c r="L508" s="121"/>
      <c r="M508" s="121"/>
      <c r="N508" s="121"/>
      <c r="O508" s="122"/>
      <c r="P508" s="122"/>
      <c r="Q508" s="122"/>
      <c r="R508" s="122"/>
      <c r="S508" s="122"/>
      <c r="T508" s="122"/>
      <c r="U508" s="122"/>
      <c r="V508" s="122"/>
      <c r="W508" s="122"/>
      <c r="X508" s="122"/>
      <c r="Y508" s="122"/>
      <c r="Z508" s="122"/>
      <c r="AA508" s="122"/>
      <c r="AB508" s="122"/>
      <c r="AC508" s="122"/>
      <c r="AD508" s="122"/>
      <c r="AE508" s="122"/>
      <c r="AF508" s="122"/>
    </row>
    <row r="509" spans="1:32" s="123" customFormat="1" ht="20.100000000000001" hidden="1" customHeight="1" x14ac:dyDescent="0.25">
      <c r="A509" s="124"/>
      <c r="F509" s="116" t="s">
        <v>512</v>
      </c>
      <c r="J509" s="121"/>
      <c r="K509" s="121"/>
      <c r="L509" s="121"/>
      <c r="M509" s="121"/>
      <c r="N509" s="121"/>
      <c r="O509" s="122"/>
      <c r="P509" s="122"/>
      <c r="Q509" s="122"/>
      <c r="R509" s="122"/>
      <c r="S509" s="122"/>
      <c r="T509" s="122"/>
      <c r="U509" s="122"/>
      <c r="V509" s="122"/>
      <c r="W509" s="122"/>
      <c r="X509" s="122"/>
      <c r="Y509" s="122"/>
      <c r="Z509" s="122"/>
      <c r="AA509" s="122"/>
      <c r="AB509" s="122"/>
      <c r="AC509" s="122"/>
      <c r="AD509" s="122"/>
      <c r="AE509" s="122"/>
      <c r="AF509" s="122"/>
    </row>
    <row r="510" spans="1:32" s="123" customFormat="1" ht="20.100000000000001" hidden="1" customHeight="1" x14ac:dyDescent="0.25">
      <c r="A510" s="124"/>
      <c r="F510" s="116" t="s">
        <v>513</v>
      </c>
      <c r="J510" s="121"/>
      <c r="K510" s="121"/>
      <c r="L510" s="121"/>
      <c r="M510" s="121"/>
      <c r="N510" s="121"/>
      <c r="O510" s="122"/>
      <c r="P510" s="122"/>
      <c r="Q510" s="122"/>
      <c r="R510" s="122"/>
      <c r="S510" s="122"/>
      <c r="T510" s="122"/>
      <c r="U510" s="122"/>
      <c r="V510" s="122"/>
      <c r="W510" s="122"/>
      <c r="X510" s="122"/>
      <c r="Y510" s="122"/>
      <c r="Z510" s="122"/>
      <c r="AA510" s="122"/>
      <c r="AB510" s="122"/>
      <c r="AC510" s="122"/>
      <c r="AD510" s="122"/>
      <c r="AE510" s="122"/>
      <c r="AF510" s="122"/>
    </row>
    <row r="511" spans="1:32" s="123" customFormat="1" ht="20.100000000000001" hidden="1" customHeight="1" x14ac:dyDescent="0.25">
      <c r="A511" s="124"/>
      <c r="F511" s="116" t="s">
        <v>514</v>
      </c>
      <c r="J511" s="121"/>
      <c r="K511" s="121"/>
      <c r="L511" s="121"/>
      <c r="M511" s="121"/>
      <c r="N511" s="121"/>
      <c r="O511" s="122"/>
      <c r="P511" s="122"/>
      <c r="Q511" s="122"/>
      <c r="R511" s="122"/>
      <c r="S511" s="122"/>
      <c r="T511" s="122"/>
      <c r="U511" s="122"/>
      <c r="V511" s="122"/>
      <c r="W511" s="122"/>
      <c r="X511" s="122"/>
      <c r="Y511" s="122"/>
      <c r="Z511" s="122"/>
      <c r="AA511" s="122"/>
      <c r="AB511" s="122"/>
      <c r="AC511" s="122"/>
      <c r="AD511" s="122"/>
      <c r="AE511" s="122"/>
      <c r="AF511" s="122"/>
    </row>
    <row r="512" spans="1:32" s="123" customFormat="1" ht="20.100000000000001" hidden="1" customHeight="1" x14ac:dyDescent="0.25">
      <c r="A512" s="124"/>
      <c r="F512" s="116" t="s">
        <v>515</v>
      </c>
      <c r="J512" s="121"/>
      <c r="K512" s="121"/>
      <c r="L512" s="121"/>
      <c r="M512" s="121"/>
      <c r="N512" s="121"/>
      <c r="O512" s="122"/>
      <c r="P512" s="122"/>
      <c r="Q512" s="122"/>
      <c r="R512" s="122"/>
      <c r="S512" s="122"/>
      <c r="T512" s="122"/>
      <c r="U512" s="122"/>
      <c r="V512" s="122"/>
      <c r="W512" s="122"/>
      <c r="X512" s="122"/>
      <c r="Y512" s="122"/>
      <c r="Z512" s="122"/>
      <c r="AA512" s="122"/>
      <c r="AB512" s="122"/>
      <c r="AC512" s="122"/>
      <c r="AD512" s="122"/>
      <c r="AE512" s="122"/>
      <c r="AF512" s="122"/>
    </row>
    <row r="513" spans="1:32" s="123" customFormat="1" ht="20.100000000000001" hidden="1" customHeight="1" x14ac:dyDescent="0.25">
      <c r="A513" s="124"/>
      <c r="F513" s="116" t="s">
        <v>516</v>
      </c>
      <c r="J513" s="121"/>
      <c r="K513" s="121"/>
      <c r="L513" s="121"/>
      <c r="M513" s="121"/>
      <c r="N513" s="121"/>
      <c r="O513" s="122"/>
      <c r="P513" s="122"/>
      <c r="Q513" s="122"/>
      <c r="R513" s="122"/>
      <c r="S513" s="122"/>
      <c r="T513" s="122"/>
      <c r="U513" s="122"/>
      <c r="V513" s="122"/>
      <c r="W513" s="122"/>
      <c r="X513" s="122"/>
      <c r="Y513" s="122"/>
      <c r="Z513" s="122"/>
      <c r="AA513" s="122"/>
      <c r="AB513" s="122"/>
      <c r="AC513" s="122"/>
      <c r="AD513" s="122"/>
      <c r="AE513" s="122"/>
      <c r="AF513" s="122"/>
    </row>
    <row r="514" spans="1:32" s="123" customFormat="1" ht="20.100000000000001" hidden="1" customHeight="1" x14ac:dyDescent="0.25">
      <c r="A514" s="124"/>
      <c r="F514" s="116" t="s">
        <v>517</v>
      </c>
      <c r="J514" s="121"/>
      <c r="K514" s="121"/>
      <c r="L514" s="121"/>
      <c r="M514" s="121"/>
      <c r="N514" s="121"/>
      <c r="O514" s="122"/>
      <c r="P514" s="122"/>
      <c r="Q514" s="122"/>
      <c r="R514" s="122"/>
      <c r="S514" s="122"/>
      <c r="T514" s="122"/>
      <c r="U514" s="122"/>
      <c r="V514" s="122"/>
      <c r="W514" s="122"/>
      <c r="X514" s="122"/>
      <c r="Y514" s="122"/>
      <c r="Z514" s="122"/>
      <c r="AA514" s="122"/>
      <c r="AB514" s="122"/>
      <c r="AC514" s="122"/>
      <c r="AD514" s="122"/>
      <c r="AE514" s="122"/>
      <c r="AF514" s="122"/>
    </row>
    <row r="515" spans="1:32" s="123" customFormat="1" ht="20.100000000000001" hidden="1" customHeight="1" x14ac:dyDescent="0.25">
      <c r="A515" s="124"/>
      <c r="F515" s="116" t="s">
        <v>518</v>
      </c>
      <c r="J515" s="121"/>
      <c r="K515" s="121"/>
      <c r="L515" s="121"/>
      <c r="M515" s="121"/>
      <c r="N515" s="121"/>
      <c r="O515" s="122"/>
      <c r="P515" s="122"/>
      <c r="Q515" s="122"/>
      <c r="R515" s="122"/>
      <c r="S515" s="122"/>
      <c r="T515" s="122"/>
      <c r="U515" s="122"/>
      <c r="V515" s="122"/>
      <c r="W515" s="122"/>
      <c r="X515" s="122"/>
      <c r="Y515" s="122"/>
      <c r="Z515" s="122"/>
      <c r="AA515" s="122"/>
      <c r="AB515" s="122"/>
      <c r="AC515" s="122"/>
      <c r="AD515" s="122"/>
      <c r="AE515" s="122"/>
      <c r="AF515" s="122"/>
    </row>
    <row r="516" spans="1:32" s="123" customFormat="1" ht="20.100000000000001" hidden="1" customHeight="1" x14ac:dyDescent="0.25">
      <c r="A516" s="124"/>
      <c r="F516" s="116" t="s">
        <v>519</v>
      </c>
      <c r="J516" s="121"/>
      <c r="K516" s="121"/>
      <c r="L516" s="121"/>
      <c r="M516" s="121"/>
      <c r="N516" s="121"/>
      <c r="O516" s="122"/>
      <c r="P516" s="122"/>
      <c r="Q516" s="122"/>
      <c r="R516" s="122"/>
      <c r="S516" s="122"/>
      <c r="T516" s="122"/>
      <c r="U516" s="122"/>
      <c r="V516" s="122"/>
      <c r="W516" s="122"/>
      <c r="X516" s="122"/>
      <c r="Y516" s="122"/>
      <c r="Z516" s="122"/>
      <c r="AA516" s="122"/>
      <c r="AB516" s="122"/>
      <c r="AC516" s="122"/>
      <c r="AD516" s="122"/>
      <c r="AE516" s="122"/>
      <c r="AF516" s="122"/>
    </row>
    <row r="517" spans="1:32" s="123" customFormat="1" ht="20.100000000000001" hidden="1" customHeight="1" x14ac:dyDescent="0.25">
      <c r="A517" s="124"/>
      <c r="F517" s="116" t="s">
        <v>1050</v>
      </c>
      <c r="J517" s="121"/>
      <c r="K517" s="121"/>
      <c r="L517" s="121"/>
      <c r="M517" s="121"/>
      <c r="N517" s="121"/>
      <c r="O517" s="122"/>
      <c r="P517" s="122"/>
      <c r="Q517" s="122"/>
      <c r="R517" s="122"/>
      <c r="S517" s="122"/>
      <c r="T517" s="122"/>
      <c r="U517" s="122"/>
      <c r="V517" s="122"/>
      <c r="W517" s="122"/>
      <c r="X517" s="122"/>
      <c r="Y517" s="122"/>
      <c r="Z517" s="122"/>
      <c r="AA517" s="122"/>
      <c r="AB517" s="122"/>
      <c r="AC517" s="122"/>
      <c r="AD517" s="122"/>
      <c r="AE517" s="122"/>
      <c r="AF517" s="122"/>
    </row>
    <row r="518" spans="1:32" s="123" customFormat="1" ht="20.100000000000001" hidden="1" customHeight="1" x14ac:dyDescent="0.25">
      <c r="A518" s="124"/>
      <c r="F518" s="116" t="s">
        <v>912</v>
      </c>
      <c r="J518" s="121"/>
      <c r="K518" s="121"/>
      <c r="L518" s="121"/>
      <c r="M518" s="121"/>
      <c r="N518" s="121"/>
      <c r="O518" s="122"/>
      <c r="P518" s="122"/>
      <c r="Q518" s="122"/>
      <c r="R518" s="122"/>
      <c r="S518" s="122"/>
      <c r="T518" s="122"/>
      <c r="U518" s="122"/>
      <c r="V518" s="122"/>
      <c r="W518" s="122"/>
      <c r="X518" s="122"/>
      <c r="Y518" s="122"/>
      <c r="Z518" s="122"/>
      <c r="AA518" s="122"/>
      <c r="AB518" s="122"/>
      <c r="AC518" s="122"/>
      <c r="AD518" s="122"/>
      <c r="AE518" s="122"/>
      <c r="AF518" s="122"/>
    </row>
    <row r="519" spans="1:32" s="123" customFormat="1" ht="20.100000000000001" hidden="1" customHeight="1" x14ac:dyDescent="0.25">
      <c r="A519" s="124"/>
      <c r="F519" s="116" t="s">
        <v>520</v>
      </c>
      <c r="J519" s="121"/>
      <c r="K519" s="121"/>
      <c r="L519" s="121"/>
      <c r="M519" s="121"/>
      <c r="N519" s="121"/>
      <c r="O519" s="122"/>
      <c r="P519" s="122"/>
      <c r="Q519" s="122"/>
      <c r="R519" s="122"/>
      <c r="S519" s="122"/>
      <c r="T519" s="122"/>
      <c r="U519" s="122"/>
      <c r="V519" s="122"/>
      <c r="W519" s="122"/>
      <c r="X519" s="122"/>
      <c r="Y519" s="122"/>
      <c r="Z519" s="122"/>
      <c r="AA519" s="122"/>
      <c r="AB519" s="122"/>
      <c r="AC519" s="122"/>
      <c r="AD519" s="122"/>
      <c r="AE519" s="122"/>
      <c r="AF519" s="122"/>
    </row>
    <row r="520" spans="1:32" s="123" customFormat="1" ht="20.100000000000001" hidden="1" customHeight="1" x14ac:dyDescent="0.25">
      <c r="A520" s="124"/>
      <c r="F520" s="116" t="s">
        <v>521</v>
      </c>
      <c r="J520" s="121"/>
      <c r="K520" s="121"/>
      <c r="L520" s="121"/>
      <c r="M520" s="121"/>
      <c r="N520" s="121"/>
      <c r="O520" s="122"/>
      <c r="P520" s="122"/>
      <c r="Q520" s="122"/>
      <c r="R520" s="122"/>
      <c r="S520" s="122"/>
      <c r="T520" s="122"/>
      <c r="U520" s="122"/>
      <c r="V520" s="122"/>
      <c r="W520" s="122"/>
      <c r="X520" s="122"/>
      <c r="Y520" s="122"/>
      <c r="Z520" s="122"/>
      <c r="AA520" s="122"/>
      <c r="AB520" s="122"/>
      <c r="AC520" s="122"/>
      <c r="AD520" s="122"/>
      <c r="AE520" s="122"/>
      <c r="AF520" s="122"/>
    </row>
    <row r="521" spans="1:32" s="123" customFormat="1" ht="20.100000000000001" hidden="1" customHeight="1" x14ac:dyDescent="0.25">
      <c r="A521" s="124"/>
      <c r="F521" s="116" t="s">
        <v>522</v>
      </c>
      <c r="J521" s="121"/>
      <c r="K521" s="121"/>
      <c r="L521" s="121"/>
      <c r="M521" s="121"/>
      <c r="N521" s="121"/>
      <c r="O521" s="122"/>
      <c r="P521" s="122"/>
      <c r="Q521" s="122"/>
      <c r="R521" s="122"/>
      <c r="S521" s="122"/>
      <c r="T521" s="122"/>
      <c r="U521" s="122"/>
      <c r="V521" s="122"/>
      <c r="W521" s="122"/>
      <c r="X521" s="122"/>
      <c r="Y521" s="122"/>
      <c r="Z521" s="122"/>
      <c r="AA521" s="122"/>
      <c r="AB521" s="122"/>
      <c r="AC521" s="122"/>
      <c r="AD521" s="122"/>
      <c r="AE521" s="122"/>
      <c r="AF521" s="122"/>
    </row>
    <row r="522" spans="1:32" s="123" customFormat="1" ht="20.100000000000001" hidden="1" customHeight="1" x14ac:dyDescent="0.25">
      <c r="A522" s="124"/>
      <c r="F522" s="116" t="s">
        <v>913</v>
      </c>
      <c r="J522" s="121"/>
      <c r="K522" s="121"/>
      <c r="L522" s="121"/>
      <c r="M522" s="121"/>
      <c r="N522" s="121"/>
      <c r="O522" s="122"/>
      <c r="P522" s="122"/>
      <c r="Q522" s="122"/>
      <c r="R522" s="122"/>
      <c r="S522" s="122"/>
      <c r="T522" s="122"/>
      <c r="U522" s="122"/>
      <c r="V522" s="122"/>
      <c r="W522" s="122"/>
      <c r="X522" s="122"/>
      <c r="Y522" s="122"/>
      <c r="Z522" s="122"/>
      <c r="AA522" s="122"/>
      <c r="AB522" s="122"/>
      <c r="AC522" s="122"/>
      <c r="AD522" s="122"/>
      <c r="AE522" s="122"/>
      <c r="AF522" s="122"/>
    </row>
    <row r="523" spans="1:32" s="123" customFormat="1" ht="20.100000000000001" hidden="1" customHeight="1" x14ac:dyDescent="0.25">
      <c r="A523" s="124"/>
      <c r="F523" s="116" t="s">
        <v>523</v>
      </c>
      <c r="J523" s="121"/>
      <c r="K523" s="121"/>
      <c r="L523" s="121"/>
      <c r="M523" s="121"/>
      <c r="N523" s="121"/>
      <c r="O523" s="122"/>
      <c r="P523" s="122"/>
      <c r="Q523" s="122"/>
      <c r="R523" s="122"/>
      <c r="S523" s="122"/>
      <c r="T523" s="122"/>
      <c r="U523" s="122"/>
      <c r="V523" s="122"/>
      <c r="W523" s="122"/>
      <c r="X523" s="122"/>
      <c r="Y523" s="122"/>
      <c r="Z523" s="122"/>
      <c r="AA523" s="122"/>
      <c r="AB523" s="122"/>
      <c r="AC523" s="122"/>
      <c r="AD523" s="122"/>
      <c r="AE523" s="122"/>
      <c r="AF523" s="122"/>
    </row>
    <row r="524" spans="1:32" s="123" customFormat="1" ht="20.100000000000001" hidden="1" customHeight="1" x14ac:dyDescent="0.25">
      <c r="A524" s="124"/>
      <c r="F524" s="116" t="s">
        <v>524</v>
      </c>
      <c r="J524" s="121"/>
      <c r="K524" s="121"/>
      <c r="L524" s="121"/>
      <c r="M524" s="121"/>
      <c r="N524" s="121"/>
      <c r="O524" s="122"/>
      <c r="P524" s="122"/>
      <c r="Q524" s="122"/>
      <c r="R524" s="122"/>
      <c r="S524" s="122"/>
      <c r="T524" s="122"/>
      <c r="U524" s="122"/>
      <c r="V524" s="122"/>
      <c r="W524" s="122"/>
      <c r="X524" s="122"/>
      <c r="Y524" s="122"/>
      <c r="Z524" s="122"/>
      <c r="AA524" s="122"/>
      <c r="AB524" s="122"/>
      <c r="AC524" s="122"/>
      <c r="AD524" s="122"/>
      <c r="AE524" s="122"/>
      <c r="AF524" s="122"/>
    </row>
    <row r="525" spans="1:32" s="123" customFormat="1" ht="20.100000000000001" hidden="1" customHeight="1" x14ac:dyDescent="0.25">
      <c r="A525" s="124"/>
      <c r="F525" s="116" t="s">
        <v>525</v>
      </c>
      <c r="J525" s="121"/>
      <c r="K525" s="121"/>
      <c r="L525" s="121"/>
      <c r="M525" s="121"/>
      <c r="N525" s="121"/>
      <c r="O525" s="122"/>
      <c r="P525" s="122"/>
      <c r="Q525" s="122"/>
      <c r="R525" s="122"/>
      <c r="S525" s="122"/>
      <c r="T525" s="122"/>
      <c r="U525" s="122"/>
      <c r="V525" s="122"/>
      <c r="W525" s="122"/>
      <c r="X525" s="122"/>
      <c r="Y525" s="122"/>
      <c r="Z525" s="122"/>
      <c r="AA525" s="122"/>
      <c r="AB525" s="122"/>
      <c r="AC525" s="122"/>
      <c r="AD525" s="122"/>
      <c r="AE525" s="122"/>
      <c r="AF525" s="122"/>
    </row>
    <row r="526" spans="1:32" s="123" customFormat="1" ht="20.100000000000001" hidden="1" customHeight="1" x14ac:dyDescent="0.25">
      <c r="A526" s="124"/>
      <c r="F526" s="116" t="s">
        <v>526</v>
      </c>
      <c r="J526" s="121"/>
      <c r="K526" s="121"/>
      <c r="L526" s="121"/>
      <c r="M526" s="121"/>
      <c r="N526" s="121"/>
      <c r="O526" s="122"/>
      <c r="P526" s="122"/>
      <c r="Q526" s="122"/>
      <c r="R526" s="122"/>
      <c r="S526" s="122"/>
      <c r="T526" s="122"/>
      <c r="U526" s="122"/>
      <c r="V526" s="122"/>
      <c r="W526" s="122"/>
      <c r="X526" s="122"/>
      <c r="Y526" s="122"/>
      <c r="Z526" s="122"/>
      <c r="AA526" s="122"/>
      <c r="AB526" s="122"/>
      <c r="AC526" s="122"/>
      <c r="AD526" s="122"/>
      <c r="AE526" s="122"/>
      <c r="AF526" s="122"/>
    </row>
    <row r="527" spans="1:32" s="123" customFormat="1" ht="20.100000000000001" hidden="1" customHeight="1" x14ac:dyDescent="0.25">
      <c r="A527" s="124"/>
      <c r="F527" s="116" t="s">
        <v>527</v>
      </c>
      <c r="J527" s="121"/>
      <c r="K527" s="121"/>
      <c r="L527" s="121"/>
      <c r="M527" s="121"/>
      <c r="N527" s="121"/>
      <c r="O527" s="122"/>
      <c r="P527" s="122"/>
      <c r="Q527" s="122"/>
      <c r="R527" s="122"/>
      <c r="S527" s="122"/>
      <c r="T527" s="122"/>
      <c r="U527" s="122"/>
      <c r="V527" s="122"/>
      <c r="W527" s="122"/>
      <c r="X527" s="122"/>
      <c r="Y527" s="122"/>
      <c r="Z527" s="122"/>
      <c r="AA527" s="122"/>
      <c r="AB527" s="122"/>
      <c r="AC527" s="122"/>
      <c r="AD527" s="122"/>
      <c r="AE527" s="122"/>
      <c r="AF527" s="122"/>
    </row>
    <row r="528" spans="1:32" s="123" customFormat="1" ht="20.100000000000001" hidden="1" customHeight="1" x14ac:dyDescent="0.25">
      <c r="A528" s="124"/>
      <c r="F528" s="116" t="s">
        <v>528</v>
      </c>
      <c r="J528" s="121"/>
      <c r="K528" s="121"/>
      <c r="L528" s="121"/>
      <c r="M528" s="121"/>
      <c r="N528" s="121"/>
      <c r="O528" s="122"/>
      <c r="P528" s="122"/>
      <c r="Q528" s="122"/>
      <c r="R528" s="122"/>
      <c r="S528" s="122"/>
      <c r="T528" s="122"/>
      <c r="U528" s="122"/>
      <c r="V528" s="122"/>
      <c r="W528" s="122"/>
      <c r="X528" s="122"/>
      <c r="Y528" s="122"/>
      <c r="Z528" s="122"/>
      <c r="AA528" s="122"/>
      <c r="AB528" s="122"/>
      <c r="AC528" s="122"/>
      <c r="AD528" s="122"/>
      <c r="AE528" s="122"/>
      <c r="AF528" s="122"/>
    </row>
    <row r="529" spans="1:32" s="123" customFormat="1" ht="20.100000000000001" hidden="1" customHeight="1" x14ac:dyDescent="0.25">
      <c r="A529" s="124"/>
      <c r="F529" s="116" t="s">
        <v>529</v>
      </c>
      <c r="J529" s="121"/>
      <c r="K529" s="121"/>
      <c r="L529" s="121"/>
      <c r="M529" s="121"/>
      <c r="N529" s="121"/>
      <c r="O529" s="122"/>
      <c r="P529" s="122"/>
      <c r="Q529" s="122"/>
      <c r="R529" s="122"/>
      <c r="S529" s="122"/>
      <c r="T529" s="122"/>
      <c r="U529" s="122"/>
      <c r="V529" s="122"/>
      <c r="W529" s="122"/>
      <c r="X529" s="122"/>
      <c r="Y529" s="122"/>
      <c r="Z529" s="122"/>
      <c r="AA529" s="122"/>
      <c r="AB529" s="122"/>
      <c r="AC529" s="122"/>
      <c r="AD529" s="122"/>
      <c r="AE529" s="122"/>
      <c r="AF529" s="122"/>
    </row>
    <row r="530" spans="1:32" s="123" customFormat="1" ht="20.100000000000001" hidden="1" customHeight="1" x14ac:dyDescent="0.25">
      <c r="A530" s="124"/>
      <c r="F530" s="116" t="s">
        <v>530</v>
      </c>
      <c r="J530" s="121"/>
      <c r="K530" s="121"/>
      <c r="L530" s="121"/>
      <c r="M530" s="121"/>
      <c r="N530" s="121"/>
      <c r="O530" s="122"/>
      <c r="P530" s="122"/>
      <c r="Q530" s="122"/>
      <c r="R530" s="122"/>
      <c r="S530" s="122"/>
      <c r="T530" s="122"/>
      <c r="U530" s="122"/>
      <c r="V530" s="122"/>
      <c r="W530" s="122"/>
      <c r="X530" s="122"/>
      <c r="Y530" s="122"/>
      <c r="Z530" s="122"/>
      <c r="AA530" s="122"/>
      <c r="AB530" s="122"/>
      <c r="AC530" s="122"/>
      <c r="AD530" s="122"/>
      <c r="AE530" s="122"/>
      <c r="AF530" s="122"/>
    </row>
    <row r="531" spans="1:32" s="123" customFormat="1" ht="20.100000000000001" hidden="1" customHeight="1" x14ac:dyDescent="0.25">
      <c r="A531" s="124"/>
      <c r="F531" s="116" t="s">
        <v>531</v>
      </c>
      <c r="J531" s="121"/>
      <c r="K531" s="121"/>
      <c r="L531" s="121"/>
      <c r="M531" s="121"/>
      <c r="N531" s="121"/>
      <c r="O531" s="122"/>
      <c r="P531" s="122"/>
      <c r="Q531" s="122"/>
      <c r="R531" s="122"/>
      <c r="S531" s="122"/>
      <c r="T531" s="122"/>
      <c r="U531" s="122"/>
      <c r="V531" s="122"/>
      <c r="W531" s="122"/>
      <c r="X531" s="122"/>
      <c r="Y531" s="122"/>
      <c r="Z531" s="122"/>
      <c r="AA531" s="122"/>
      <c r="AB531" s="122"/>
      <c r="AC531" s="122"/>
      <c r="AD531" s="122"/>
      <c r="AE531" s="122"/>
      <c r="AF531" s="122"/>
    </row>
    <row r="532" spans="1:32" s="123" customFormat="1" ht="20.100000000000001" hidden="1" customHeight="1" x14ac:dyDescent="0.25">
      <c r="A532" s="124"/>
      <c r="F532" s="116" t="s">
        <v>532</v>
      </c>
      <c r="J532" s="121"/>
      <c r="K532" s="121"/>
      <c r="L532" s="121"/>
      <c r="M532" s="121"/>
      <c r="N532" s="121"/>
      <c r="O532" s="122"/>
      <c r="P532" s="122"/>
      <c r="Q532" s="122"/>
      <c r="R532" s="122"/>
      <c r="S532" s="122"/>
      <c r="T532" s="122"/>
      <c r="U532" s="122"/>
      <c r="V532" s="122"/>
      <c r="W532" s="122"/>
      <c r="X532" s="122"/>
      <c r="Y532" s="122"/>
      <c r="Z532" s="122"/>
      <c r="AA532" s="122"/>
      <c r="AB532" s="122"/>
      <c r="AC532" s="122"/>
      <c r="AD532" s="122"/>
      <c r="AE532" s="122"/>
      <c r="AF532" s="122"/>
    </row>
    <row r="533" spans="1:32" s="123" customFormat="1" ht="20.100000000000001" hidden="1" customHeight="1" x14ac:dyDescent="0.25">
      <c r="A533" s="124"/>
      <c r="F533" s="116" t="s">
        <v>533</v>
      </c>
      <c r="J533" s="121"/>
      <c r="K533" s="121"/>
      <c r="L533" s="121"/>
      <c r="M533" s="121"/>
      <c r="N533" s="121"/>
      <c r="O533" s="122"/>
      <c r="P533" s="122"/>
      <c r="Q533" s="122"/>
      <c r="R533" s="122"/>
      <c r="S533" s="122"/>
      <c r="T533" s="122"/>
      <c r="U533" s="122"/>
      <c r="V533" s="122"/>
      <c r="W533" s="122"/>
      <c r="X533" s="122"/>
      <c r="Y533" s="122"/>
      <c r="Z533" s="122"/>
      <c r="AA533" s="122"/>
      <c r="AB533" s="122"/>
      <c r="AC533" s="122"/>
      <c r="AD533" s="122"/>
      <c r="AE533" s="122"/>
      <c r="AF533" s="122"/>
    </row>
    <row r="534" spans="1:32" s="123" customFormat="1" ht="20.100000000000001" hidden="1" customHeight="1" x14ac:dyDescent="0.25">
      <c r="A534" s="124"/>
      <c r="F534" s="116" t="s">
        <v>534</v>
      </c>
      <c r="J534" s="121"/>
      <c r="K534" s="121"/>
      <c r="L534" s="121"/>
      <c r="M534" s="121"/>
      <c r="N534" s="121"/>
      <c r="O534" s="122"/>
      <c r="P534" s="122"/>
      <c r="Q534" s="122"/>
      <c r="R534" s="122"/>
      <c r="S534" s="122"/>
      <c r="T534" s="122"/>
      <c r="U534" s="122"/>
      <c r="V534" s="122"/>
      <c r="W534" s="122"/>
      <c r="X534" s="122"/>
      <c r="Y534" s="122"/>
      <c r="Z534" s="122"/>
      <c r="AA534" s="122"/>
      <c r="AB534" s="122"/>
      <c r="AC534" s="122"/>
      <c r="AD534" s="122"/>
      <c r="AE534" s="122"/>
      <c r="AF534" s="122"/>
    </row>
    <row r="535" spans="1:32" s="123" customFormat="1" ht="20.100000000000001" hidden="1" customHeight="1" x14ac:dyDescent="0.25">
      <c r="A535" s="124"/>
      <c r="F535" s="116" t="s">
        <v>1092</v>
      </c>
      <c r="J535" s="121"/>
      <c r="K535" s="121"/>
      <c r="L535" s="121"/>
      <c r="M535" s="121"/>
      <c r="N535" s="121"/>
      <c r="O535" s="122"/>
      <c r="P535" s="122"/>
      <c r="Q535" s="122"/>
      <c r="R535" s="122"/>
      <c r="S535" s="122"/>
      <c r="T535" s="122"/>
      <c r="U535" s="122"/>
      <c r="V535" s="122"/>
      <c r="W535" s="122"/>
      <c r="X535" s="122"/>
      <c r="Y535" s="122"/>
      <c r="Z535" s="122"/>
      <c r="AA535" s="122"/>
      <c r="AB535" s="122"/>
      <c r="AC535" s="122"/>
      <c r="AD535" s="122"/>
      <c r="AE535" s="122"/>
      <c r="AF535" s="122"/>
    </row>
    <row r="536" spans="1:32" s="123" customFormat="1" ht="20.100000000000001" hidden="1" customHeight="1" x14ac:dyDescent="0.25">
      <c r="A536" s="124"/>
      <c r="F536" s="116" t="s">
        <v>535</v>
      </c>
      <c r="J536" s="121"/>
      <c r="K536" s="121"/>
      <c r="L536" s="121"/>
      <c r="M536" s="121"/>
      <c r="N536" s="121"/>
      <c r="O536" s="122"/>
      <c r="P536" s="122"/>
      <c r="Q536" s="122"/>
      <c r="R536" s="122"/>
      <c r="S536" s="122"/>
      <c r="T536" s="122"/>
      <c r="U536" s="122"/>
      <c r="V536" s="122"/>
      <c r="W536" s="122"/>
      <c r="X536" s="122"/>
      <c r="Y536" s="122"/>
      <c r="Z536" s="122"/>
      <c r="AA536" s="122"/>
      <c r="AB536" s="122"/>
      <c r="AC536" s="122"/>
      <c r="AD536" s="122"/>
      <c r="AE536" s="122"/>
      <c r="AF536" s="122"/>
    </row>
    <row r="537" spans="1:32" s="123" customFormat="1" ht="20.100000000000001" hidden="1" customHeight="1" x14ac:dyDescent="0.25">
      <c r="A537" s="124"/>
      <c r="F537" s="116" t="s">
        <v>536</v>
      </c>
      <c r="J537" s="121"/>
      <c r="K537" s="121"/>
      <c r="L537" s="121"/>
      <c r="M537" s="121"/>
      <c r="N537" s="121"/>
      <c r="O537" s="122"/>
      <c r="P537" s="122"/>
      <c r="Q537" s="122"/>
      <c r="R537" s="122"/>
      <c r="S537" s="122"/>
      <c r="T537" s="122"/>
      <c r="U537" s="122"/>
      <c r="V537" s="122"/>
      <c r="W537" s="122"/>
      <c r="X537" s="122"/>
      <c r="Y537" s="122"/>
      <c r="Z537" s="122"/>
      <c r="AA537" s="122"/>
      <c r="AB537" s="122"/>
      <c r="AC537" s="122"/>
      <c r="AD537" s="122"/>
      <c r="AE537" s="122"/>
      <c r="AF537" s="122"/>
    </row>
    <row r="538" spans="1:32" s="123" customFormat="1" ht="20.100000000000001" hidden="1" customHeight="1" x14ac:dyDescent="0.25">
      <c r="A538" s="124"/>
      <c r="F538" s="116" t="s">
        <v>537</v>
      </c>
      <c r="J538" s="121"/>
      <c r="K538" s="121"/>
      <c r="L538" s="121"/>
      <c r="M538" s="121"/>
      <c r="N538" s="121"/>
      <c r="O538" s="122"/>
      <c r="P538" s="122"/>
      <c r="Q538" s="122"/>
      <c r="R538" s="122"/>
      <c r="S538" s="122"/>
      <c r="T538" s="122"/>
      <c r="U538" s="122"/>
      <c r="V538" s="122"/>
      <c r="W538" s="122"/>
      <c r="X538" s="122"/>
      <c r="Y538" s="122"/>
      <c r="Z538" s="122"/>
      <c r="AA538" s="122"/>
      <c r="AB538" s="122"/>
      <c r="AC538" s="122"/>
      <c r="AD538" s="122"/>
      <c r="AE538" s="122"/>
      <c r="AF538" s="122"/>
    </row>
    <row r="539" spans="1:32" s="123" customFormat="1" ht="20.100000000000001" hidden="1" customHeight="1" x14ac:dyDescent="0.25">
      <c r="A539" s="124"/>
      <c r="F539" s="116" t="s">
        <v>538</v>
      </c>
      <c r="J539" s="121"/>
      <c r="K539" s="121"/>
      <c r="L539" s="121"/>
      <c r="M539" s="121"/>
      <c r="N539" s="121"/>
      <c r="O539" s="122"/>
      <c r="P539" s="122"/>
      <c r="Q539" s="122"/>
      <c r="R539" s="122"/>
      <c r="S539" s="122"/>
      <c r="T539" s="122"/>
      <c r="U539" s="122"/>
      <c r="V539" s="122"/>
      <c r="W539" s="122"/>
      <c r="X539" s="122"/>
      <c r="Y539" s="122"/>
      <c r="Z539" s="122"/>
      <c r="AA539" s="122"/>
      <c r="AB539" s="122"/>
      <c r="AC539" s="122"/>
      <c r="AD539" s="122"/>
      <c r="AE539" s="122"/>
      <c r="AF539" s="122"/>
    </row>
    <row r="540" spans="1:32" s="123" customFormat="1" ht="20.100000000000001" hidden="1" customHeight="1" x14ac:dyDescent="0.25">
      <c r="A540" s="124"/>
      <c r="F540" s="116" t="s">
        <v>539</v>
      </c>
      <c r="J540" s="121"/>
      <c r="K540" s="121"/>
      <c r="L540" s="121"/>
      <c r="M540" s="121"/>
      <c r="N540" s="121"/>
      <c r="O540" s="122"/>
      <c r="P540" s="122"/>
      <c r="Q540" s="122"/>
      <c r="R540" s="122"/>
      <c r="S540" s="122"/>
      <c r="T540" s="122"/>
      <c r="U540" s="122"/>
      <c r="V540" s="122"/>
      <c r="W540" s="122"/>
      <c r="X540" s="122"/>
      <c r="Y540" s="122"/>
      <c r="Z540" s="122"/>
      <c r="AA540" s="122"/>
      <c r="AB540" s="122"/>
      <c r="AC540" s="122"/>
      <c r="AD540" s="122"/>
      <c r="AE540" s="122"/>
      <c r="AF540" s="122"/>
    </row>
    <row r="541" spans="1:32" s="123" customFormat="1" ht="20.100000000000001" hidden="1" customHeight="1" x14ac:dyDescent="0.25">
      <c r="A541" s="124"/>
      <c r="F541" s="116" t="s">
        <v>540</v>
      </c>
      <c r="J541" s="121"/>
      <c r="K541" s="121"/>
      <c r="L541" s="121"/>
      <c r="M541" s="121"/>
      <c r="N541" s="121"/>
      <c r="O541" s="122"/>
      <c r="P541" s="122"/>
      <c r="Q541" s="122"/>
      <c r="R541" s="122"/>
      <c r="S541" s="122"/>
      <c r="T541" s="122"/>
      <c r="U541" s="122"/>
      <c r="V541" s="122"/>
      <c r="W541" s="122"/>
      <c r="X541" s="122"/>
      <c r="Y541" s="122"/>
      <c r="Z541" s="122"/>
      <c r="AA541" s="122"/>
      <c r="AB541" s="122"/>
      <c r="AC541" s="122"/>
      <c r="AD541" s="122"/>
      <c r="AE541" s="122"/>
      <c r="AF541" s="122"/>
    </row>
    <row r="542" spans="1:32" s="123" customFormat="1" ht="20.100000000000001" hidden="1" customHeight="1" x14ac:dyDescent="0.25">
      <c r="A542" s="124"/>
      <c r="F542" s="116" t="s">
        <v>541</v>
      </c>
      <c r="J542" s="121"/>
      <c r="K542" s="121"/>
      <c r="L542" s="121"/>
      <c r="M542" s="121"/>
      <c r="N542" s="121"/>
      <c r="O542" s="122"/>
      <c r="P542" s="122"/>
      <c r="Q542" s="122"/>
      <c r="R542" s="122"/>
      <c r="S542" s="122"/>
      <c r="T542" s="122"/>
      <c r="U542" s="122"/>
      <c r="V542" s="122"/>
      <c r="W542" s="122"/>
      <c r="X542" s="122"/>
      <c r="Y542" s="122"/>
      <c r="Z542" s="122"/>
      <c r="AA542" s="122"/>
      <c r="AB542" s="122"/>
      <c r="AC542" s="122"/>
      <c r="AD542" s="122"/>
      <c r="AE542" s="122"/>
      <c r="AF542" s="122"/>
    </row>
    <row r="543" spans="1:32" s="123" customFormat="1" ht="20.100000000000001" hidden="1" customHeight="1" x14ac:dyDescent="0.25">
      <c r="A543" s="124"/>
      <c r="F543" s="116" t="s">
        <v>1074</v>
      </c>
      <c r="J543" s="121"/>
      <c r="K543" s="121"/>
      <c r="L543" s="121"/>
      <c r="M543" s="121"/>
      <c r="N543" s="121"/>
      <c r="O543" s="122"/>
      <c r="P543" s="122"/>
      <c r="Q543" s="122"/>
      <c r="R543" s="122"/>
      <c r="S543" s="122"/>
      <c r="T543" s="122"/>
      <c r="U543" s="122"/>
      <c r="V543" s="122"/>
      <c r="W543" s="122"/>
      <c r="X543" s="122"/>
      <c r="Y543" s="122"/>
      <c r="Z543" s="122"/>
      <c r="AA543" s="122"/>
      <c r="AB543" s="122"/>
      <c r="AC543" s="122"/>
      <c r="AD543" s="122"/>
      <c r="AE543" s="122"/>
      <c r="AF543" s="122"/>
    </row>
    <row r="544" spans="1:32" s="123" customFormat="1" ht="20.100000000000001" hidden="1" customHeight="1" x14ac:dyDescent="0.25">
      <c r="A544" s="124"/>
      <c r="F544" s="116" t="s">
        <v>542</v>
      </c>
      <c r="J544" s="121"/>
      <c r="K544" s="121"/>
      <c r="L544" s="121"/>
      <c r="M544" s="121"/>
      <c r="N544" s="121"/>
      <c r="O544" s="122"/>
      <c r="P544" s="122"/>
      <c r="Q544" s="122"/>
      <c r="R544" s="122"/>
      <c r="S544" s="122"/>
      <c r="T544" s="122"/>
      <c r="U544" s="122"/>
      <c r="V544" s="122"/>
      <c r="W544" s="122"/>
      <c r="X544" s="122"/>
      <c r="Y544" s="122"/>
      <c r="Z544" s="122"/>
      <c r="AA544" s="122"/>
      <c r="AB544" s="122"/>
      <c r="AC544" s="122"/>
      <c r="AD544" s="122"/>
      <c r="AE544" s="122"/>
      <c r="AF544" s="122"/>
    </row>
    <row r="545" spans="1:32" s="123" customFormat="1" ht="20.100000000000001" hidden="1" customHeight="1" x14ac:dyDescent="0.25">
      <c r="A545" s="124"/>
      <c r="F545" s="116" t="s">
        <v>914</v>
      </c>
      <c r="J545" s="121"/>
      <c r="K545" s="121"/>
      <c r="L545" s="121"/>
      <c r="M545" s="121"/>
      <c r="N545" s="121"/>
      <c r="O545" s="122"/>
      <c r="P545" s="122"/>
      <c r="Q545" s="122"/>
      <c r="R545" s="122"/>
      <c r="S545" s="122"/>
      <c r="T545" s="122"/>
      <c r="U545" s="122"/>
      <c r="V545" s="122"/>
      <c r="W545" s="122"/>
      <c r="X545" s="122"/>
      <c r="Y545" s="122"/>
      <c r="Z545" s="122"/>
      <c r="AA545" s="122"/>
      <c r="AB545" s="122"/>
      <c r="AC545" s="122"/>
      <c r="AD545" s="122"/>
      <c r="AE545" s="122"/>
      <c r="AF545" s="122"/>
    </row>
    <row r="546" spans="1:32" s="123" customFormat="1" ht="20.100000000000001" hidden="1" customHeight="1" x14ac:dyDescent="0.25">
      <c r="A546" s="124"/>
      <c r="F546" s="116" t="s">
        <v>543</v>
      </c>
      <c r="J546" s="121"/>
      <c r="K546" s="121"/>
      <c r="L546" s="121"/>
      <c r="M546" s="121"/>
      <c r="N546" s="121"/>
      <c r="O546" s="122"/>
      <c r="P546" s="122"/>
      <c r="Q546" s="122"/>
      <c r="R546" s="122"/>
      <c r="S546" s="122"/>
      <c r="T546" s="122"/>
      <c r="U546" s="122"/>
      <c r="V546" s="122"/>
      <c r="W546" s="122"/>
      <c r="X546" s="122"/>
      <c r="Y546" s="122"/>
      <c r="Z546" s="122"/>
      <c r="AA546" s="122"/>
      <c r="AB546" s="122"/>
      <c r="AC546" s="122"/>
      <c r="AD546" s="122"/>
      <c r="AE546" s="122"/>
      <c r="AF546" s="122"/>
    </row>
    <row r="547" spans="1:32" s="123" customFormat="1" ht="20.100000000000001" hidden="1" customHeight="1" x14ac:dyDescent="0.25">
      <c r="A547" s="124"/>
      <c r="F547" s="116" t="s">
        <v>544</v>
      </c>
      <c r="J547" s="121"/>
      <c r="K547" s="121"/>
      <c r="L547" s="121"/>
      <c r="M547" s="121"/>
      <c r="N547" s="121"/>
      <c r="O547" s="122"/>
      <c r="P547" s="122"/>
      <c r="Q547" s="122"/>
      <c r="R547" s="122"/>
      <c r="S547" s="122"/>
      <c r="T547" s="122"/>
      <c r="U547" s="122"/>
      <c r="V547" s="122"/>
      <c r="W547" s="122"/>
      <c r="X547" s="122"/>
      <c r="Y547" s="122"/>
      <c r="Z547" s="122"/>
      <c r="AA547" s="122"/>
      <c r="AB547" s="122"/>
      <c r="AC547" s="122"/>
      <c r="AD547" s="122"/>
      <c r="AE547" s="122"/>
      <c r="AF547" s="122"/>
    </row>
    <row r="548" spans="1:32" s="123" customFormat="1" ht="20.100000000000001" hidden="1" customHeight="1" x14ac:dyDescent="0.25">
      <c r="A548" s="124"/>
      <c r="F548" s="116" t="s">
        <v>545</v>
      </c>
      <c r="J548" s="121"/>
      <c r="K548" s="121"/>
      <c r="L548" s="121"/>
      <c r="M548" s="121"/>
      <c r="N548" s="121"/>
      <c r="O548" s="122"/>
      <c r="P548" s="122"/>
      <c r="Q548" s="122"/>
      <c r="R548" s="122"/>
      <c r="S548" s="122"/>
      <c r="T548" s="122"/>
      <c r="U548" s="122"/>
      <c r="V548" s="122"/>
      <c r="W548" s="122"/>
      <c r="X548" s="122"/>
      <c r="Y548" s="122"/>
      <c r="Z548" s="122"/>
      <c r="AA548" s="122"/>
      <c r="AB548" s="122"/>
      <c r="AC548" s="122"/>
      <c r="AD548" s="122"/>
      <c r="AE548" s="122"/>
      <c r="AF548" s="122"/>
    </row>
    <row r="549" spans="1:32" s="123" customFormat="1" ht="20.100000000000001" hidden="1" customHeight="1" x14ac:dyDescent="0.25">
      <c r="A549" s="124"/>
      <c r="F549" s="116" t="s">
        <v>546</v>
      </c>
      <c r="J549" s="121"/>
      <c r="K549" s="121"/>
      <c r="L549" s="121"/>
      <c r="M549" s="121"/>
      <c r="N549" s="121"/>
      <c r="O549" s="122"/>
      <c r="P549" s="122"/>
      <c r="Q549" s="122"/>
      <c r="R549" s="122"/>
      <c r="S549" s="122"/>
      <c r="T549" s="122"/>
      <c r="U549" s="122"/>
      <c r="V549" s="122"/>
      <c r="W549" s="122"/>
      <c r="X549" s="122"/>
      <c r="Y549" s="122"/>
      <c r="Z549" s="122"/>
      <c r="AA549" s="122"/>
      <c r="AB549" s="122"/>
      <c r="AC549" s="122"/>
      <c r="AD549" s="122"/>
      <c r="AE549" s="122"/>
      <c r="AF549" s="122"/>
    </row>
    <row r="550" spans="1:32" s="123" customFormat="1" ht="20.100000000000001" hidden="1" customHeight="1" x14ac:dyDescent="0.25">
      <c r="A550" s="124"/>
      <c r="F550" s="116" t="s">
        <v>547</v>
      </c>
      <c r="J550" s="121"/>
      <c r="K550" s="121"/>
      <c r="L550" s="121"/>
      <c r="M550" s="121"/>
      <c r="N550" s="121"/>
      <c r="O550" s="122"/>
      <c r="P550" s="122"/>
      <c r="Q550" s="122"/>
      <c r="R550" s="122"/>
      <c r="S550" s="122"/>
      <c r="T550" s="122"/>
      <c r="U550" s="122"/>
      <c r="V550" s="122"/>
      <c r="W550" s="122"/>
      <c r="X550" s="122"/>
      <c r="Y550" s="122"/>
      <c r="Z550" s="122"/>
      <c r="AA550" s="122"/>
      <c r="AB550" s="122"/>
      <c r="AC550" s="122"/>
      <c r="AD550" s="122"/>
      <c r="AE550" s="122"/>
      <c r="AF550" s="122"/>
    </row>
    <row r="551" spans="1:32" s="123" customFormat="1" ht="20.100000000000001" hidden="1" customHeight="1" x14ac:dyDescent="0.25">
      <c r="A551" s="124"/>
      <c r="F551" s="116" t="s">
        <v>548</v>
      </c>
      <c r="J551" s="121"/>
      <c r="K551" s="121"/>
      <c r="L551" s="121"/>
      <c r="M551" s="121"/>
      <c r="N551" s="121"/>
      <c r="O551" s="122"/>
      <c r="P551" s="122"/>
      <c r="Q551" s="122"/>
      <c r="R551" s="122"/>
      <c r="S551" s="122"/>
      <c r="T551" s="122"/>
      <c r="U551" s="122"/>
      <c r="V551" s="122"/>
      <c r="W551" s="122"/>
      <c r="X551" s="122"/>
      <c r="Y551" s="122"/>
      <c r="Z551" s="122"/>
      <c r="AA551" s="122"/>
      <c r="AB551" s="122"/>
      <c r="AC551" s="122"/>
      <c r="AD551" s="122"/>
      <c r="AE551" s="122"/>
      <c r="AF551" s="122"/>
    </row>
    <row r="552" spans="1:32" s="123" customFormat="1" ht="20.100000000000001" hidden="1" customHeight="1" x14ac:dyDescent="0.25">
      <c r="A552" s="124"/>
      <c r="F552" s="116" t="s">
        <v>549</v>
      </c>
      <c r="J552" s="121"/>
      <c r="K552" s="121"/>
      <c r="L552" s="121"/>
      <c r="M552" s="121"/>
      <c r="N552" s="121"/>
      <c r="O552" s="122"/>
      <c r="P552" s="122"/>
      <c r="Q552" s="122"/>
      <c r="R552" s="122"/>
      <c r="S552" s="122"/>
      <c r="T552" s="122"/>
      <c r="U552" s="122"/>
      <c r="V552" s="122"/>
      <c r="W552" s="122"/>
      <c r="X552" s="122"/>
      <c r="Y552" s="122"/>
      <c r="Z552" s="122"/>
      <c r="AA552" s="122"/>
      <c r="AB552" s="122"/>
      <c r="AC552" s="122"/>
      <c r="AD552" s="122"/>
      <c r="AE552" s="122"/>
      <c r="AF552" s="122"/>
    </row>
    <row r="553" spans="1:32" s="123" customFormat="1" ht="20.100000000000001" hidden="1" customHeight="1" x14ac:dyDescent="0.25">
      <c r="A553" s="124"/>
      <c r="F553" s="116" t="s">
        <v>550</v>
      </c>
      <c r="J553" s="121"/>
      <c r="K553" s="121"/>
      <c r="L553" s="121"/>
      <c r="M553" s="121"/>
      <c r="N553" s="121"/>
      <c r="O553" s="122"/>
      <c r="P553" s="122"/>
      <c r="Q553" s="122"/>
      <c r="R553" s="122"/>
      <c r="S553" s="122"/>
      <c r="T553" s="122"/>
      <c r="U553" s="122"/>
      <c r="V553" s="122"/>
      <c r="W553" s="122"/>
      <c r="X553" s="122"/>
      <c r="Y553" s="122"/>
      <c r="Z553" s="122"/>
      <c r="AA553" s="122"/>
      <c r="AB553" s="122"/>
      <c r="AC553" s="122"/>
      <c r="AD553" s="122"/>
      <c r="AE553" s="122"/>
      <c r="AF553" s="122"/>
    </row>
    <row r="554" spans="1:32" s="123" customFormat="1" ht="20.100000000000001" hidden="1" customHeight="1" x14ac:dyDescent="0.25">
      <c r="A554" s="124"/>
      <c r="F554" s="116" t="s">
        <v>551</v>
      </c>
      <c r="J554" s="121"/>
      <c r="K554" s="121"/>
      <c r="L554" s="121"/>
      <c r="M554" s="121"/>
      <c r="N554" s="121"/>
      <c r="O554" s="122"/>
      <c r="P554" s="122"/>
      <c r="Q554" s="122"/>
      <c r="R554" s="122"/>
      <c r="S554" s="122"/>
      <c r="T554" s="122"/>
      <c r="U554" s="122"/>
      <c r="V554" s="122"/>
      <c r="W554" s="122"/>
      <c r="X554" s="122"/>
      <c r="Y554" s="122"/>
      <c r="Z554" s="122"/>
      <c r="AA554" s="122"/>
      <c r="AB554" s="122"/>
      <c r="AC554" s="122"/>
      <c r="AD554" s="122"/>
      <c r="AE554" s="122"/>
      <c r="AF554" s="122"/>
    </row>
    <row r="555" spans="1:32" s="123" customFormat="1" ht="20.100000000000001" hidden="1" customHeight="1" x14ac:dyDescent="0.25">
      <c r="A555" s="124"/>
      <c r="F555" s="116" t="s">
        <v>552</v>
      </c>
      <c r="J555" s="121"/>
      <c r="K555" s="121"/>
      <c r="L555" s="121"/>
      <c r="M555" s="121"/>
      <c r="N555" s="121"/>
      <c r="O555" s="122"/>
      <c r="P555" s="122"/>
      <c r="Q555" s="122"/>
      <c r="R555" s="122"/>
      <c r="S555" s="122"/>
      <c r="T555" s="122"/>
      <c r="U555" s="122"/>
      <c r="V555" s="122"/>
      <c r="W555" s="122"/>
      <c r="X555" s="122"/>
      <c r="Y555" s="122"/>
      <c r="Z555" s="122"/>
      <c r="AA555" s="122"/>
      <c r="AB555" s="122"/>
      <c r="AC555" s="122"/>
      <c r="AD555" s="122"/>
      <c r="AE555" s="122"/>
      <c r="AF555" s="122"/>
    </row>
    <row r="556" spans="1:32" s="123" customFormat="1" ht="20.100000000000001" hidden="1" customHeight="1" x14ac:dyDescent="0.25">
      <c r="A556" s="124"/>
      <c r="F556" s="116" t="s">
        <v>553</v>
      </c>
      <c r="J556" s="121"/>
      <c r="K556" s="121"/>
      <c r="L556" s="121"/>
      <c r="M556" s="121"/>
      <c r="N556" s="121"/>
      <c r="O556" s="122"/>
      <c r="P556" s="122"/>
      <c r="Q556" s="122"/>
      <c r="R556" s="122"/>
      <c r="S556" s="122"/>
      <c r="T556" s="122"/>
      <c r="U556" s="122"/>
      <c r="V556" s="122"/>
      <c r="W556" s="122"/>
      <c r="X556" s="122"/>
      <c r="Y556" s="122"/>
      <c r="Z556" s="122"/>
      <c r="AA556" s="122"/>
      <c r="AB556" s="122"/>
      <c r="AC556" s="122"/>
      <c r="AD556" s="122"/>
      <c r="AE556" s="122"/>
      <c r="AF556" s="122"/>
    </row>
    <row r="557" spans="1:32" s="123" customFormat="1" ht="20.100000000000001" hidden="1" customHeight="1" x14ac:dyDescent="0.25">
      <c r="A557" s="124"/>
      <c r="F557" s="116" t="s">
        <v>554</v>
      </c>
      <c r="J557" s="121"/>
      <c r="K557" s="121"/>
      <c r="L557" s="121"/>
      <c r="M557" s="121"/>
      <c r="N557" s="121"/>
      <c r="O557" s="122"/>
      <c r="P557" s="122"/>
      <c r="Q557" s="122"/>
      <c r="R557" s="122"/>
      <c r="S557" s="122"/>
      <c r="T557" s="122"/>
      <c r="U557" s="122"/>
      <c r="V557" s="122"/>
      <c r="W557" s="122"/>
      <c r="X557" s="122"/>
      <c r="Y557" s="122"/>
      <c r="Z557" s="122"/>
      <c r="AA557" s="122"/>
      <c r="AB557" s="122"/>
      <c r="AC557" s="122"/>
      <c r="AD557" s="122"/>
      <c r="AE557" s="122"/>
      <c r="AF557" s="122"/>
    </row>
    <row r="558" spans="1:32" s="123" customFormat="1" ht="20.100000000000001" hidden="1" customHeight="1" x14ac:dyDescent="0.25">
      <c r="A558" s="124"/>
      <c r="F558" s="116" t="s">
        <v>555</v>
      </c>
      <c r="J558" s="121"/>
      <c r="K558" s="121"/>
      <c r="L558" s="121"/>
      <c r="M558" s="121"/>
      <c r="N558" s="121"/>
      <c r="O558" s="122"/>
      <c r="P558" s="122"/>
      <c r="Q558" s="122"/>
      <c r="R558" s="122"/>
      <c r="S558" s="122"/>
      <c r="T558" s="122"/>
      <c r="U558" s="122"/>
      <c r="V558" s="122"/>
      <c r="W558" s="122"/>
      <c r="X558" s="122"/>
      <c r="Y558" s="122"/>
      <c r="Z558" s="122"/>
      <c r="AA558" s="122"/>
      <c r="AB558" s="122"/>
      <c r="AC558" s="122"/>
      <c r="AD558" s="122"/>
      <c r="AE558" s="122"/>
      <c r="AF558" s="122"/>
    </row>
    <row r="559" spans="1:32" s="123" customFormat="1" ht="20.100000000000001" hidden="1" customHeight="1" x14ac:dyDescent="0.25">
      <c r="A559" s="124"/>
      <c r="F559" s="116" t="s">
        <v>556</v>
      </c>
      <c r="J559" s="121"/>
      <c r="K559" s="121"/>
      <c r="L559" s="121"/>
      <c r="M559" s="121"/>
      <c r="N559" s="121"/>
      <c r="O559" s="122"/>
      <c r="P559" s="122"/>
      <c r="Q559" s="122"/>
      <c r="R559" s="122"/>
      <c r="S559" s="122"/>
      <c r="T559" s="122"/>
      <c r="U559" s="122"/>
      <c r="V559" s="122"/>
      <c r="W559" s="122"/>
      <c r="X559" s="122"/>
      <c r="Y559" s="122"/>
      <c r="Z559" s="122"/>
      <c r="AA559" s="122"/>
      <c r="AB559" s="122"/>
      <c r="AC559" s="122"/>
      <c r="AD559" s="122"/>
      <c r="AE559" s="122"/>
      <c r="AF559" s="122"/>
    </row>
    <row r="560" spans="1:32" s="123" customFormat="1" ht="20.100000000000001" hidden="1" customHeight="1" x14ac:dyDescent="0.25">
      <c r="A560" s="124"/>
      <c r="F560" s="116" t="s">
        <v>557</v>
      </c>
      <c r="J560" s="121"/>
      <c r="K560" s="121"/>
      <c r="L560" s="121"/>
      <c r="M560" s="121"/>
      <c r="N560" s="121"/>
      <c r="O560" s="122"/>
      <c r="P560" s="122"/>
      <c r="Q560" s="122"/>
      <c r="R560" s="122"/>
      <c r="S560" s="122"/>
      <c r="T560" s="122"/>
      <c r="U560" s="122"/>
      <c r="V560" s="122"/>
      <c r="W560" s="122"/>
      <c r="X560" s="122"/>
      <c r="Y560" s="122"/>
      <c r="Z560" s="122"/>
      <c r="AA560" s="122"/>
      <c r="AB560" s="122"/>
      <c r="AC560" s="122"/>
      <c r="AD560" s="122"/>
      <c r="AE560" s="122"/>
      <c r="AF560" s="122"/>
    </row>
    <row r="561" spans="1:32" s="123" customFormat="1" ht="20.100000000000001" hidden="1" customHeight="1" x14ac:dyDescent="0.25">
      <c r="A561" s="124"/>
      <c r="F561" s="116" t="s">
        <v>558</v>
      </c>
      <c r="J561" s="121"/>
      <c r="K561" s="121"/>
      <c r="L561" s="121"/>
      <c r="M561" s="121"/>
      <c r="N561" s="121"/>
      <c r="O561" s="122"/>
      <c r="P561" s="122"/>
      <c r="Q561" s="122"/>
      <c r="R561" s="122"/>
      <c r="S561" s="122"/>
      <c r="T561" s="122"/>
      <c r="U561" s="122"/>
      <c r="V561" s="122"/>
      <c r="W561" s="122"/>
      <c r="X561" s="122"/>
      <c r="Y561" s="122"/>
      <c r="Z561" s="122"/>
      <c r="AA561" s="122"/>
      <c r="AB561" s="122"/>
      <c r="AC561" s="122"/>
      <c r="AD561" s="122"/>
      <c r="AE561" s="122"/>
      <c r="AF561" s="122"/>
    </row>
    <row r="562" spans="1:32" s="123" customFormat="1" ht="20.100000000000001" hidden="1" customHeight="1" x14ac:dyDescent="0.25">
      <c r="A562" s="124"/>
      <c r="F562" s="116" t="s">
        <v>1122</v>
      </c>
      <c r="J562" s="121"/>
      <c r="K562" s="121"/>
      <c r="L562" s="121"/>
      <c r="M562" s="121"/>
      <c r="N562" s="121"/>
      <c r="O562" s="122"/>
      <c r="P562" s="122"/>
      <c r="Q562" s="122"/>
      <c r="R562" s="122"/>
      <c r="S562" s="122"/>
      <c r="T562" s="122"/>
      <c r="U562" s="122"/>
      <c r="V562" s="122"/>
      <c r="W562" s="122"/>
      <c r="X562" s="122"/>
      <c r="Y562" s="122"/>
      <c r="Z562" s="122"/>
      <c r="AA562" s="122"/>
      <c r="AB562" s="122"/>
      <c r="AC562" s="122"/>
      <c r="AD562" s="122"/>
      <c r="AE562" s="122"/>
      <c r="AF562" s="122"/>
    </row>
    <row r="563" spans="1:32" s="123" customFormat="1" ht="20.100000000000001" hidden="1" customHeight="1" x14ac:dyDescent="0.25">
      <c r="A563" s="124"/>
      <c r="F563" s="116" t="s">
        <v>559</v>
      </c>
      <c r="J563" s="121"/>
      <c r="K563" s="121"/>
      <c r="L563" s="121"/>
      <c r="M563" s="121"/>
      <c r="N563" s="121"/>
      <c r="O563" s="122"/>
      <c r="P563" s="122"/>
      <c r="Q563" s="122"/>
      <c r="R563" s="122"/>
      <c r="S563" s="122"/>
      <c r="T563" s="122"/>
      <c r="U563" s="122"/>
      <c r="V563" s="122"/>
      <c r="W563" s="122"/>
      <c r="X563" s="122"/>
      <c r="Y563" s="122"/>
      <c r="Z563" s="122"/>
      <c r="AA563" s="122"/>
      <c r="AB563" s="122"/>
      <c r="AC563" s="122"/>
      <c r="AD563" s="122"/>
      <c r="AE563" s="122"/>
      <c r="AF563" s="122"/>
    </row>
    <row r="564" spans="1:32" s="123" customFormat="1" ht="20.100000000000001" hidden="1" customHeight="1" x14ac:dyDescent="0.25">
      <c r="A564" s="124"/>
      <c r="F564" s="116" t="s">
        <v>560</v>
      </c>
      <c r="J564" s="121"/>
      <c r="K564" s="121"/>
      <c r="L564" s="121"/>
      <c r="M564" s="121"/>
      <c r="N564" s="121"/>
      <c r="O564" s="122"/>
      <c r="P564" s="122"/>
      <c r="Q564" s="122"/>
      <c r="R564" s="122"/>
      <c r="S564" s="122"/>
      <c r="T564" s="122"/>
      <c r="U564" s="122"/>
      <c r="V564" s="122"/>
      <c r="W564" s="122"/>
      <c r="X564" s="122"/>
      <c r="Y564" s="122"/>
      <c r="Z564" s="122"/>
      <c r="AA564" s="122"/>
      <c r="AB564" s="122"/>
      <c r="AC564" s="122"/>
      <c r="AD564" s="122"/>
      <c r="AE564" s="122"/>
      <c r="AF564" s="122"/>
    </row>
    <row r="565" spans="1:32" s="123" customFormat="1" ht="20.100000000000001" hidden="1" customHeight="1" x14ac:dyDescent="0.25">
      <c r="A565" s="124"/>
      <c r="F565" s="116" t="s">
        <v>561</v>
      </c>
      <c r="J565" s="121"/>
      <c r="K565" s="121"/>
      <c r="L565" s="121"/>
      <c r="M565" s="121"/>
      <c r="N565" s="121"/>
      <c r="O565" s="122"/>
      <c r="P565" s="122"/>
      <c r="Q565" s="122"/>
      <c r="R565" s="122"/>
      <c r="S565" s="122"/>
      <c r="T565" s="122"/>
      <c r="U565" s="122"/>
      <c r="V565" s="122"/>
      <c r="W565" s="122"/>
      <c r="X565" s="122"/>
      <c r="Y565" s="122"/>
      <c r="Z565" s="122"/>
      <c r="AA565" s="122"/>
      <c r="AB565" s="122"/>
      <c r="AC565" s="122"/>
      <c r="AD565" s="122"/>
      <c r="AE565" s="122"/>
      <c r="AF565" s="122"/>
    </row>
    <row r="566" spans="1:32" s="123" customFormat="1" ht="20.100000000000001" hidden="1" customHeight="1" x14ac:dyDescent="0.25">
      <c r="A566" s="124"/>
      <c r="F566" s="116" t="s">
        <v>562</v>
      </c>
      <c r="J566" s="121"/>
      <c r="K566" s="121"/>
      <c r="L566" s="121"/>
      <c r="M566" s="121"/>
      <c r="N566" s="121"/>
      <c r="O566" s="122"/>
      <c r="P566" s="122"/>
      <c r="Q566" s="122"/>
      <c r="R566" s="122"/>
      <c r="S566" s="122"/>
      <c r="T566" s="122"/>
      <c r="U566" s="122"/>
      <c r="V566" s="122"/>
      <c r="W566" s="122"/>
      <c r="X566" s="122"/>
      <c r="Y566" s="122"/>
      <c r="Z566" s="122"/>
      <c r="AA566" s="122"/>
      <c r="AB566" s="122"/>
      <c r="AC566" s="122"/>
      <c r="AD566" s="122"/>
      <c r="AE566" s="122"/>
      <c r="AF566" s="122"/>
    </row>
    <row r="567" spans="1:32" s="123" customFormat="1" ht="20.100000000000001" hidden="1" customHeight="1" x14ac:dyDescent="0.25">
      <c r="A567" s="124"/>
      <c r="F567" s="116" t="s">
        <v>563</v>
      </c>
      <c r="J567" s="121"/>
      <c r="K567" s="121"/>
      <c r="L567" s="121"/>
      <c r="M567" s="121"/>
      <c r="N567" s="121"/>
      <c r="O567" s="122"/>
      <c r="P567" s="122"/>
      <c r="Q567" s="122"/>
      <c r="R567" s="122"/>
      <c r="S567" s="122"/>
      <c r="T567" s="122"/>
      <c r="U567" s="122"/>
      <c r="V567" s="122"/>
      <c r="W567" s="122"/>
      <c r="X567" s="122"/>
      <c r="Y567" s="122"/>
      <c r="Z567" s="122"/>
      <c r="AA567" s="122"/>
      <c r="AB567" s="122"/>
      <c r="AC567" s="122"/>
      <c r="AD567" s="122"/>
      <c r="AE567" s="122"/>
      <c r="AF567" s="122"/>
    </row>
    <row r="568" spans="1:32" s="123" customFormat="1" ht="20.100000000000001" hidden="1" customHeight="1" x14ac:dyDescent="0.25">
      <c r="A568" s="124"/>
      <c r="F568" s="116" t="s">
        <v>564</v>
      </c>
      <c r="J568" s="121"/>
      <c r="K568" s="121"/>
      <c r="L568" s="121"/>
      <c r="M568" s="121"/>
      <c r="N568" s="121"/>
      <c r="O568" s="122"/>
      <c r="P568" s="122"/>
      <c r="Q568" s="122"/>
      <c r="R568" s="122"/>
      <c r="S568" s="122"/>
      <c r="T568" s="122"/>
      <c r="U568" s="122"/>
      <c r="V568" s="122"/>
      <c r="W568" s="122"/>
      <c r="X568" s="122"/>
      <c r="Y568" s="122"/>
      <c r="Z568" s="122"/>
      <c r="AA568" s="122"/>
      <c r="AB568" s="122"/>
      <c r="AC568" s="122"/>
      <c r="AD568" s="122"/>
      <c r="AE568" s="122"/>
      <c r="AF568" s="122"/>
    </row>
    <row r="569" spans="1:32" s="123" customFormat="1" ht="20.100000000000001" hidden="1" customHeight="1" x14ac:dyDescent="0.25">
      <c r="A569" s="124"/>
      <c r="F569" s="116" t="s">
        <v>565</v>
      </c>
      <c r="J569" s="121"/>
      <c r="K569" s="121"/>
      <c r="L569" s="121"/>
      <c r="M569" s="121"/>
      <c r="N569" s="121"/>
      <c r="O569" s="122"/>
      <c r="P569" s="122"/>
      <c r="Q569" s="122"/>
      <c r="R569" s="122"/>
      <c r="S569" s="122"/>
      <c r="T569" s="122"/>
      <c r="U569" s="122"/>
      <c r="V569" s="122"/>
      <c r="W569" s="122"/>
      <c r="X569" s="122"/>
      <c r="Y569" s="122"/>
      <c r="Z569" s="122"/>
      <c r="AA569" s="122"/>
      <c r="AB569" s="122"/>
      <c r="AC569" s="122"/>
      <c r="AD569" s="122"/>
      <c r="AE569" s="122"/>
      <c r="AF569" s="122"/>
    </row>
    <row r="570" spans="1:32" s="123" customFormat="1" ht="20.100000000000001" hidden="1" customHeight="1" x14ac:dyDescent="0.25">
      <c r="A570" s="124"/>
      <c r="F570" s="116" t="s">
        <v>566</v>
      </c>
      <c r="J570" s="121"/>
      <c r="K570" s="121"/>
      <c r="L570" s="121"/>
      <c r="M570" s="121"/>
      <c r="N570" s="121"/>
      <c r="O570" s="122"/>
      <c r="P570" s="122"/>
      <c r="Q570" s="122"/>
      <c r="R570" s="122"/>
      <c r="S570" s="122"/>
      <c r="T570" s="122"/>
      <c r="U570" s="122"/>
      <c r="V570" s="122"/>
      <c r="W570" s="122"/>
      <c r="X570" s="122"/>
      <c r="Y570" s="122"/>
      <c r="Z570" s="122"/>
      <c r="AA570" s="122"/>
      <c r="AB570" s="122"/>
      <c r="AC570" s="122"/>
      <c r="AD570" s="122"/>
      <c r="AE570" s="122"/>
      <c r="AF570" s="122"/>
    </row>
    <row r="571" spans="1:32" s="123" customFormat="1" ht="20.100000000000001" hidden="1" customHeight="1" x14ac:dyDescent="0.25">
      <c r="A571" s="124"/>
      <c r="F571" s="116" t="s">
        <v>567</v>
      </c>
      <c r="J571" s="121"/>
      <c r="K571" s="121"/>
      <c r="L571" s="121"/>
      <c r="M571" s="121"/>
      <c r="N571" s="121"/>
      <c r="O571" s="122"/>
      <c r="P571" s="122"/>
      <c r="Q571" s="122"/>
      <c r="R571" s="122"/>
      <c r="S571" s="122"/>
      <c r="T571" s="122"/>
      <c r="U571" s="122"/>
      <c r="V571" s="122"/>
      <c r="W571" s="122"/>
      <c r="X571" s="122"/>
      <c r="Y571" s="122"/>
      <c r="Z571" s="122"/>
      <c r="AA571" s="122"/>
      <c r="AB571" s="122"/>
      <c r="AC571" s="122"/>
      <c r="AD571" s="122"/>
      <c r="AE571" s="122"/>
      <c r="AF571" s="122"/>
    </row>
    <row r="572" spans="1:32" s="123" customFormat="1" ht="20.100000000000001" hidden="1" customHeight="1" x14ac:dyDescent="0.25">
      <c r="A572" s="124"/>
      <c r="F572" s="116" t="s">
        <v>568</v>
      </c>
      <c r="J572" s="121"/>
      <c r="K572" s="121"/>
      <c r="L572" s="121"/>
      <c r="M572" s="121"/>
      <c r="N572" s="121"/>
      <c r="O572" s="122"/>
      <c r="P572" s="122"/>
      <c r="Q572" s="122"/>
      <c r="R572" s="122"/>
      <c r="S572" s="122"/>
      <c r="T572" s="122"/>
      <c r="U572" s="122"/>
      <c r="V572" s="122"/>
      <c r="W572" s="122"/>
      <c r="X572" s="122"/>
      <c r="Y572" s="122"/>
      <c r="Z572" s="122"/>
      <c r="AA572" s="122"/>
      <c r="AB572" s="122"/>
      <c r="AC572" s="122"/>
      <c r="AD572" s="122"/>
      <c r="AE572" s="122"/>
      <c r="AF572" s="122"/>
    </row>
    <row r="573" spans="1:32" s="123" customFormat="1" ht="20.100000000000001" hidden="1" customHeight="1" x14ac:dyDescent="0.25">
      <c r="A573" s="124"/>
      <c r="F573" s="116" t="s">
        <v>569</v>
      </c>
      <c r="J573" s="121"/>
      <c r="K573" s="121"/>
      <c r="L573" s="121"/>
      <c r="M573" s="121"/>
      <c r="N573" s="121"/>
      <c r="O573" s="122"/>
      <c r="P573" s="122"/>
      <c r="Q573" s="122"/>
      <c r="R573" s="122"/>
      <c r="S573" s="122"/>
      <c r="T573" s="122"/>
      <c r="U573" s="122"/>
      <c r="V573" s="122"/>
      <c r="W573" s="122"/>
      <c r="X573" s="122"/>
      <c r="Y573" s="122"/>
      <c r="Z573" s="122"/>
      <c r="AA573" s="122"/>
      <c r="AB573" s="122"/>
      <c r="AC573" s="122"/>
      <c r="AD573" s="122"/>
      <c r="AE573" s="122"/>
      <c r="AF573" s="122"/>
    </row>
    <row r="574" spans="1:32" s="123" customFormat="1" ht="20.100000000000001" hidden="1" customHeight="1" x14ac:dyDescent="0.25">
      <c r="A574" s="124"/>
      <c r="F574" s="116" t="s">
        <v>570</v>
      </c>
      <c r="J574" s="121"/>
      <c r="K574" s="121"/>
      <c r="L574" s="121"/>
      <c r="M574" s="121"/>
      <c r="N574" s="121"/>
      <c r="O574" s="122"/>
      <c r="P574" s="122"/>
      <c r="Q574" s="122"/>
      <c r="R574" s="122"/>
      <c r="S574" s="122"/>
      <c r="T574" s="122"/>
      <c r="U574" s="122"/>
      <c r="V574" s="122"/>
      <c r="W574" s="122"/>
      <c r="X574" s="122"/>
      <c r="Y574" s="122"/>
      <c r="Z574" s="122"/>
      <c r="AA574" s="122"/>
      <c r="AB574" s="122"/>
      <c r="AC574" s="122"/>
      <c r="AD574" s="122"/>
      <c r="AE574" s="122"/>
      <c r="AF574" s="122"/>
    </row>
    <row r="575" spans="1:32" s="123" customFormat="1" ht="20.100000000000001" hidden="1" customHeight="1" x14ac:dyDescent="0.25">
      <c r="A575" s="124"/>
      <c r="F575" s="116" t="s">
        <v>571</v>
      </c>
      <c r="J575" s="121"/>
      <c r="K575" s="121"/>
      <c r="L575" s="121"/>
      <c r="M575" s="121"/>
      <c r="N575" s="121"/>
      <c r="O575" s="122"/>
      <c r="P575" s="122"/>
      <c r="Q575" s="122"/>
      <c r="R575" s="122"/>
      <c r="S575" s="122"/>
      <c r="T575" s="122"/>
      <c r="U575" s="122"/>
      <c r="V575" s="122"/>
      <c r="W575" s="122"/>
      <c r="X575" s="122"/>
      <c r="Y575" s="122"/>
      <c r="Z575" s="122"/>
      <c r="AA575" s="122"/>
      <c r="AB575" s="122"/>
      <c r="AC575" s="122"/>
      <c r="AD575" s="122"/>
      <c r="AE575" s="122"/>
      <c r="AF575" s="122"/>
    </row>
    <row r="576" spans="1:32" s="123" customFormat="1" ht="20.100000000000001" hidden="1" customHeight="1" x14ac:dyDescent="0.25">
      <c r="A576" s="124"/>
      <c r="F576" s="116" t="s">
        <v>572</v>
      </c>
      <c r="J576" s="121"/>
      <c r="K576" s="121"/>
      <c r="L576" s="121"/>
      <c r="M576" s="121"/>
      <c r="N576" s="121"/>
      <c r="O576" s="122"/>
      <c r="P576" s="122"/>
      <c r="Q576" s="122"/>
      <c r="R576" s="122"/>
      <c r="S576" s="122"/>
      <c r="T576" s="122"/>
      <c r="U576" s="122"/>
      <c r="V576" s="122"/>
      <c r="W576" s="122"/>
      <c r="X576" s="122"/>
      <c r="Y576" s="122"/>
      <c r="Z576" s="122"/>
      <c r="AA576" s="122"/>
      <c r="AB576" s="122"/>
      <c r="AC576" s="122"/>
      <c r="AD576" s="122"/>
      <c r="AE576" s="122"/>
      <c r="AF576" s="122"/>
    </row>
    <row r="577" spans="1:32" s="123" customFormat="1" ht="20.100000000000001" hidden="1" customHeight="1" x14ac:dyDescent="0.25">
      <c r="A577" s="124"/>
      <c r="F577" s="116" t="s">
        <v>573</v>
      </c>
      <c r="J577" s="121"/>
      <c r="K577" s="121"/>
      <c r="L577" s="121"/>
      <c r="M577" s="121"/>
      <c r="N577" s="121"/>
      <c r="O577" s="122"/>
      <c r="P577" s="122"/>
      <c r="Q577" s="122"/>
      <c r="R577" s="122"/>
      <c r="S577" s="122"/>
      <c r="T577" s="122"/>
      <c r="U577" s="122"/>
      <c r="V577" s="122"/>
      <c r="W577" s="122"/>
      <c r="X577" s="122"/>
      <c r="Y577" s="122"/>
      <c r="Z577" s="122"/>
      <c r="AA577" s="122"/>
      <c r="AB577" s="122"/>
      <c r="AC577" s="122"/>
      <c r="AD577" s="122"/>
      <c r="AE577" s="122"/>
      <c r="AF577" s="122"/>
    </row>
    <row r="578" spans="1:32" s="123" customFormat="1" ht="20.100000000000001" hidden="1" customHeight="1" x14ac:dyDescent="0.25">
      <c r="A578" s="124"/>
      <c r="F578" s="116" t="s">
        <v>574</v>
      </c>
      <c r="J578" s="121"/>
      <c r="K578" s="121"/>
      <c r="L578" s="121"/>
      <c r="M578" s="121"/>
      <c r="N578" s="121"/>
      <c r="O578" s="122"/>
      <c r="P578" s="122"/>
      <c r="Q578" s="122"/>
      <c r="R578" s="122"/>
      <c r="S578" s="122"/>
      <c r="T578" s="122"/>
      <c r="U578" s="122"/>
      <c r="V578" s="122"/>
      <c r="W578" s="122"/>
      <c r="X578" s="122"/>
      <c r="Y578" s="122"/>
      <c r="Z578" s="122"/>
      <c r="AA578" s="122"/>
      <c r="AB578" s="122"/>
      <c r="AC578" s="122"/>
      <c r="AD578" s="122"/>
      <c r="AE578" s="122"/>
      <c r="AF578" s="122"/>
    </row>
    <row r="579" spans="1:32" s="123" customFormat="1" ht="15" hidden="1" x14ac:dyDescent="0.25">
      <c r="A579" s="124"/>
      <c r="F579" s="116" t="s">
        <v>575</v>
      </c>
      <c r="J579" s="121"/>
      <c r="K579" s="121"/>
      <c r="L579" s="121"/>
      <c r="M579" s="121"/>
      <c r="N579" s="121"/>
      <c r="O579" s="122"/>
      <c r="P579" s="122"/>
      <c r="Q579" s="122"/>
      <c r="R579" s="122"/>
      <c r="S579" s="122"/>
      <c r="T579" s="122"/>
      <c r="U579" s="122"/>
      <c r="V579" s="122"/>
      <c r="W579" s="122"/>
      <c r="X579" s="122"/>
      <c r="Y579" s="122"/>
      <c r="Z579" s="122"/>
      <c r="AA579" s="122"/>
      <c r="AB579" s="122"/>
      <c r="AC579" s="122"/>
      <c r="AD579" s="122"/>
      <c r="AE579" s="122"/>
      <c r="AF579" s="122"/>
    </row>
    <row r="580" spans="1:32" s="123" customFormat="1" ht="20.100000000000001" hidden="1" customHeight="1" x14ac:dyDescent="0.25">
      <c r="A580" s="124"/>
      <c r="F580" s="116" t="s">
        <v>576</v>
      </c>
      <c r="J580" s="121"/>
      <c r="K580" s="121"/>
      <c r="L580" s="121"/>
      <c r="M580" s="121"/>
      <c r="N580" s="121"/>
      <c r="O580" s="122"/>
      <c r="P580" s="122"/>
      <c r="Q580" s="122"/>
      <c r="R580" s="122"/>
      <c r="S580" s="122"/>
      <c r="T580" s="122"/>
      <c r="U580" s="122"/>
      <c r="V580" s="122"/>
      <c r="W580" s="122"/>
      <c r="X580" s="122"/>
      <c r="Y580" s="122"/>
      <c r="Z580" s="122"/>
      <c r="AA580" s="122"/>
      <c r="AB580" s="122"/>
      <c r="AC580" s="122"/>
      <c r="AD580" s="122"/>
      <c r="AE580" s="122"/>
      <c r="AF580" s="122"/>
    </row>
    <row r="581" spans="1:32" s="123" customFormat="1" ht="20.100000000000001" hidden="1" customHeight="1" x14ac:dyDescent="0.25">
      <c r="A581" s="124"/>
      <c r="F581" s="116" t="s">
        <v>577</v>
      </c>
      <c r="J581" s="121"/>
      <c r="K581" s="121"/>
      <c r="L581" s="121"/>
      <c r="M581" s="121"/>
      <c r="N581" s="121"/>
      <c r="O581" s="122"/>
      <c r="P581" s="122"/>
      <c r="Q581" s="122"/>
      <c r="R581" s="122"/>
      <c r="S581" s="122"/>
      <c r="T581" s="122"/>
      <c r="U581" s="122"/>
      <c r="V581" s="122"/>
      <c r="W581" s="122"/>
      <c r="X581" s="122"/>
      <c r="Y581" s="122"/>
      <c r="Z581" s="122"/>
      <c r="AA581" s="122"/>
      <c r="AB581" s="122"/>
      <c r="AC581" s="122"/>
      <c r="AD581" s="122"/>
      <c r="AE581" s="122"/>
      <c r="AF581" s="122"/>
    </row>
    <row r="582" spans="1:32" s="123" customFormat="1" ht="20.100000000000001" hidden="1" customHeight="1" x14ac:dyDescent="0.25">
      <c r="A582" s="124"/>
      <c r="F582" s="116" t="s">
        <v>578</v>
      </c>
      <c r="J582" s="121"/>
      <c r="K582" s="121"/>
      <c r="L582" s="121"/>
      <c r="M582" s="121"/>
      <c r="N582" s="121"/>
      <c r="O582" s="122"/>
      <c r="P582" s="122"/>
      <c r="Q582" s="122"/>
      <c r="R582" s="122"/>
      <c r="S582" s="122"/>
      <c r="T582" s="122"/>
      <c r="U582" s="122"/>
      <c r="V582" s="122"/>
      <c r="W582" s="122"/>
      <c r="X582" s="122"/>
      <c r="Y582" s="122"/>
      <c r="Z582" s="122"/>
      <c r="AA582" s="122"/>
      <c r="AB582" s="122"/>
      <c r="AC582" s="122"/>
      <c r="AD582" s="122"/>
      <c r="AE582" s="122"/>
      <c r="AF582" s="122"/>
    </row>
    <row r="583" spans="1:32" s="123" customFormat="1" ht="20.100000000000001" hidden="1" customHeight="1" x14ac:dyDescent="0.25">
      <c r="A583" s="124"/>
      <c r="F583" s="116" t="s">
        <v>862</v>
      </c>
      <c r="J583" s="121"/>
      <c r="K583" s="121"/>
      <c r="L583" s="121"/>
      <c r="M583" s="121"/>
      <c r="N583" s="121"/>
      <c r="O583" s="122"/>
      <c r="P583" s="122"/>
      <c r="Q583" s="122"/>
      <c r="R583" s="122"/>
      <c r="S583" s="122"/>
      <c r="T583" s="122"/>
      <c r="U583" s="122"/>
      <c r="V583" s="122"/>
      <c r="W583" s="122"/>
      <c r="X583" s="122"/>
      <c r="Y583" s="122"/>
      <c r="Z583" s="122"/>
      <c r="AA583" s="122"/>
      <c r="AB583" s="122"/>
      <c r="AC583" s="122"/>
      <c r="AD583" s="122"/>
      <c r="AE583" s="122"/>
      <c r="AF583" s="122"/>
    </row>
    <row r="584" spans="1:32" s="123" customFormat="1" ht="20.100000000000001" hidden="1" customHeight="1" x14ac:dyDescent="0.25">
      <c r="A584" s="124"/>
      <c r="F584" s="116" t="s">
        <v>579</v>
      </c>
      <c r="J584" s="121"/>
      <c r="K584" s="121"/>
      <c r="L584" s="121"/>
      <c r="M584" s="121"/>
      <c r="N584" s="121"/>
      <c r="O584" s="122"/>
      <c r="P584" s="122"/>
      <c r="Q584" s="122"/>
      <c r="R584" s="122"/>
      <c r="S584" s="122"/>
      <c r="T584" s="122"/>
      <c r="U584" s="122"/>
      <c r="V584" s="122"/>
      <c r="W584" s="122"/>
      <c r="X584" s="122"/>
      <c r="Y584" s="122"/>
      <c r="Z584" s="122"/>
      <c r="AA584" s="122"/>
      <c r="AB584" s="122"/>
      <c r="AC584" s="122"/>
      <c r="AD584" s="122"/>
      <c r="AE584" s="122"/>
      <c r="AF584" s="122"/>
    </row>
    <row r="585" spans="1:32" s="123" customFormat="1" ht="20.100000000000001" hidden="1" customHeight="1" x14ac:dyDescent="0.25">
      <c r="A585" s="124"/>
      <c r="F585" s="116" t="s">
        <v>580</v>
      </c>
      <c r="J585" s="121"/>
      <c r="K585" s="121"/>
      <c r="L585" s="121"/>
      <c r="M585" s="121"/>
      <c r="N585" s="121"/>
      <c r="O585" s="122"/>
      <c r="P585" s="122"/>
      <c r="Q585" s="122"/>
      <c r="R585" s="122"/>
      <c r="S585" s="122"/>
      <c r="T585" s="122"/>
      <c r="U585" s="122"/>
      <c r="V585" s="122"/>
      <c r="W585" s="122"/>
      <c r="X585" s="122"/>
      <c r="Y585" s="122"/>
      <c r="Z585" s="122"/>
      <c r="AA585" s="122"/>
      <c r="AB585" s="122"/>
      <c r="AC585" s="122"/>
      <c r="AD585" s="122"/>
      <c r="AE585" s="122"/>
      <c r="AF585" s="122"/>
    </row>
    <row r="586" spans="1:32" s="123" customFormat="1" ht="20.100000000000001" hidden="1" customHeight="1" x14ac:dyDescent="0.25">
      <c r="A586" s="124"/>
      <c r="F586" s="116" t="s">
        <v>581</v>
      </c>
      <c r="J586" s="121"/>
      <c r="K586" s="121"/>
      <c r="L586" s="121"/>
      <c r="M586" s="121"/>
      <c r="N586" s="121"/>
      <c r="O586" s="122"/>
      <c r="P586" s="122"/>
      <c r="Q586" s="122"/>
      <c r="R586" s="122"/>
      <c r="S586" s="122"/>
      <c r="T586" s="122"/>
      <c r="U586" s="122"/>
      <c r="V586" s="122"/>
      <c r="W586" s="122"/>
      <c r="X586" s="122"/>
      <c r="Y586" s="122"/>
      <c r="Z586" s="122"/>
      <c r="AA586" s="122"/>
      <c r="AB586" s="122"/>
      <c r="AC586" s="122"/>
      <c r="AD586" s="122"/>
      <c r="AE586" s="122"/>
      <c r="AF586" s="122"/>
    </row>
    <row r="587" spans="1:32" s="123" customFormat="1" ht="20.100000000000001" hidden="1" customHeight="1" x14ac:dyDescent="0.25">
      <c r="A587" s="124"/>
      <c r="F587" s="116" t="s">
        <v>582</v>
      </c>
      <c r="J587" s="121"/>
      <c r="K587" s="121"/>
      <c r="L587" s="121"/>
      <c r="M587" s="121"/>
      <c r="N587" s="121"/>
      <c r="O587" s="122"/>
      <c r="P587" s="122"/>
      <c r="Q587" s="122"/>
      <c r="R587" s="122"/>
      <c r="S587" s="122"/>
      <c r="T587" s="122"/>
      <c r="U587" s="122"/>
      <c r="V587" s="122"/>
      <c r="W587" s="122"/>
      <c r="X587" s="122"/>
      <c r="Y587" s="122"/>
      <c r="Z587" s="122"/>
      <c r="AA587" s="122"/>
      <c r="AB587" s="122"/>
      <c r="AC587" s="122"/>
      <c r="AD587" s="122"/>
      <c r="AE587" s="122"/>
      <c r="AF587" s="122"/>
    </row>
    <row r="588" spans="1:32" s="123" customFormat="1" ht="20.100000000000001" hidden="1" customHeight="1" x14ac:dyDescent="0.2">
      <c r="A588" s="124"/>
      <c r="D588" s="125"/>
      <c r="E588" s="125"/>
      <c r="F588" s="116" t="s">
        <v>583</v>
      </c>
      <c r="J588" s="121"/>
      <c r="K588" s="121"/>
      <c r="L588" s="121"/>
      <c r="M588" s="121"/>
      <c r="N588" s="121"/>
      <c r="O588" s="122"/>
      <c r="P588" s="122"/>
      <c r="Q588" s="122"/>
      <c r="R588" s="122"/>
      <c r="S588" s="122"/>
      <c r="T588" s="122"/>
      <c r="U588" s="122"/>
      <c r="V588" s="122"/>
      <c r="W588" s="122"/>
      <c r="X588" s="122"/>
      <c r="Y588" s="122"/>
      <c r="Z588" s="122"/>
      <c r="AA588" s="122"/>
      <c r="AB588" s="122"/>
      <c r="AC588" s="122"/>
      <c r="AD588" s="122"/>
      <c r="AE588" s="122"/>
      <c r="AF588" s="122"/>
    </row>
    <row r="589" spans="1:32" s="123" customFormat="1" ht="20.100000000000001" hidden="1" customHeight="1" x14ac:dyDescent="0.2">
      <c r="A589" s="124"/>
      <c r="D589" s="125"/>
      <c r="E589" s="125"/>
      <c r="F589" s="116" t="s">
        <v>584</v>
      </c>
      <c r="J589" s="121"/>
      <c r="K589" s="121"/>
      <c r="L589" s="121"/>
      <c r="M589" s="121"/>
      <c r="N589" s="121"/>
      <c r="O589" s="122"/>
      <c r="P589" s="122"/>
      <c r="Q589" s="122"/>
      <c r="R589" s="122"/>
      <c r="S589" s="122"/>
      <c r="T589" s="122"/>
      <c r="U589" s="122"/>
      <c r="V589" s="122"/>
      <c r="W589" s="122"/>
      <c r="X589" s="122"/>
      <c r="Y589" s="122"/>
      <c r="Z589" s="122"/>
      <c r="AA589" s="122"/>
      <c r="AB589" s="122"/>
      <c r="AC589" s="122"/>
      <c r="AD589" s="122"/>
      <c r="AE589" s="122"/>
      <c r="AF589" s="122"/>
    </row>
    <row r="590" spans="1:32" s="125" customFormat="1" ht="15" hidden="1" x14ac:dyDescent="0.2">
      <c r="A590" s="124"/>
      <c r="F590" s="116" t="s">
        <v>585</v>
      </c>
      <c r="H590" s="123"/>
      <c r="J590" s="126"/>
      <c r="K590" s="126"/>
      <c r="L590" s="126"/>
      <c r="M590" s="126"/>
      <c r="N590" s="126"/>
      <c r="O590" s="127"/>
      <c r="P590" s="127"/>
      <c r="Q590" s="127"/>
      <c r="R590" s="127"/>
      <c r="S590" s="127"/>
      <c r="T590" s="127"/>
      <c r="U590" s="127"/>
      <c r="V590" s="127"/>
      <c r="W590" s="127"/>
      <c r="X590" s="127"/>
      <c r="Y590" s="127"/>
      <c r="Z590" s="127"/>
      <c r="AA590" s="127"/>
      <c r="AB590" s="127"/>
      <c r="AC590" s="127"/>
      <c r="AD590" s="127"/>
      <c r="AE590" s="127"/>
      <c r="AF590" s="127"/>
    </row>
    <row r="591" spans="1:32" s="125" customFormat="1" ht="15" hidden="1" x14ac:dyDescent="0.2">
      <c r="A591" s="124"/>
      <c r="F591" s="116" t="s">
        <v>1093</v>
      </c>
      <c r="H591" s="123"/>
      <c r="J591" s="126"/>
      <c r="K591" s="126"/>
      <c r="L591" s="126"/>
      <c r="M591" s="126"/>
      <c r="N591" s="126"/>
      <c r="O591" s="127"/>
      <c r="P591" s="127"/>
      <c r="Q591" s="127"/>
      <c r="R591" s="127"/>
      <c r="S591" s="127"/>
      <c r="T591" s="127"/>
      <c r="U591" s="127"/>
      <c r="V591" s="127"/>
      <c r="W591" s="127"/>
      <c r="X591" s="127"/>
      <c r="Y591" s="127"/>
      <c r="Z591" s="127"/>
      <c r="AA591" s="127"/>
      <c r="AB591" s="127"/>
      <c r="AC591" s="127"/>
      <c r="AD591" s="127"/>
      <c r="AE591" s="127"/>
      <c r="AF591" s="127"/>
    </row>
    <row r="592" spans="1:32" s="125" customFormat="1" ht="15" hidden="1" x14ac:dyDescent="0.2">
      <c r="A592" s="124"/>
      <c r="F592" s="116" t="s">
        <v>586</v>
      </c>
      <c r="J592" s="126"/>
      <c r="K592" s="126"/>
      <c r="L592" s="126"/>
      <c r="M592" s="126"/>
      <c r="N592" s="126"/>
      <c r="O592" s="127"/>
      <c r="P592" s="127"/>
      <c r="Q592" s="127"/>
      <c r="R592" s="127"/>
      <c r="S592" s="127"/>
      <c r="T592" s="127"/>
      <c r="U592" s="127"/>
      <c r="V592" s="127"/>
      <c r="W592" s="127"/>
      <c r="X592" s="127"/>
      <c r="Y592" s="127"/>
      <c r="Z592" s="127"/>
      <c r="AA592" s="127"/>
      <c r="AB592" s="127"/>
      <c r="AC592" s="127"/>
      <c r="AD592" s="127"/>
      <c r="AE592" s="127"/>
      <c r="AF592" s="127"/>
    </row>
    <row r="593" spans="1:32" s="125" customFormat="1" ht="15" hidden="1" x14ac:dyDescent="0.2">
      <c r="A593" s="124"/>
      <c r="F593" s="116" t="s">
        <v>587</v>
      </c>
      <c r="J593" s="126"/>
      <c r="K593" s="126"/>
      <c r="L593" s="126"/>
      <c r="M593" s="126"/>
      <c r="N593" s="126"/>
      <c r="O593" s="127"/>
      <c r="P593" s="127"/>
      <c r="Q593" s="127"/>
      <c r="R593" s="127"/>
      <c r="S593" s="127"/>
      <c r="T593" s="127"/>
      <c r="U593" s="127"/>
      <c r="V593" s="127"/>
      <c r="W593" s="127"/>
      <c r="X593" s="127"/>
      <c r="Y593" s="127"/>
      <c r="Z593" s="127"/>
      <c r="AA593" s="127"/>
      <c r="AB593" s="127"/>
      <c r="AC593" s="127"/>
      <c r="AD593" s="127"/>
      <c r="AE593" s="127"/>
      <c r="AF593" s="127"/>
    </row>
    <row r="594" spans="1:32" s="125" customFormat="1" ht="30" hidden="1" x14ac:dyDescent="0.2">
      <c r="A594" s="124"/>
      <c r="F594" s="116" t="s">
        <v>588</v>
      </c>
      <c r="J594" s="126"/>
      <c r="K594" s="126"/>
      <c r="L594" s="126"/>
      <c r="M594" s="126"/>
      <c r="N594" s="126"/>
      <c r="O594" s="127"/>
      <c r="P594" s="127"/>
      <c r="Q594" s="127"/>
      <c r="R594" s="127"/>
      <c r="S594" s="127"/>
      <c r="T594" s="127"/>
      <c r="U594" s="127"/>
      <c r="V594" s="127"/>
      <c r="W594" s="127"/>
      <c r="X594" s="127"/>
      <c r="Y594" s="127"/>
      <c r="Z594" s="127"/>
      <c r="AA594" s="127"/>
      <c r="AB594" s="127"/>
      <c r="AC594" s="127"/>
      <c r="AD594" s="127"/>
      <c r="AE594" s="127"/>
      <c r="AF594" s="127"/>
    </row>
    <row r="595" spans="1:32" s="125" customFormat="1" ht="15" hidden="1" x14ac:dyDescent="0.2">
      <c r="A595" s="124"/>
      <c r="F595" s="116" t="s">
        <v>589</v>
      </c>
      <c r="J595" s="126"/>
      <c r="K595" s="126"/>
      <c r="L595" s="126"/>
      <c r="M595" s="126"/>
      <c r="N595" s="126"/>
      <c r="O595" s="127"/>
      <c r="P595" s="127"/>
      <c r="Q595" s="127"/>
      <c r="R595" s="127"/>
      <c r="S595" s="127"/>
      <c r="T595" s="127"/>
      <c r="U595" s="127"/>
      <c r="V595" s="127"/>
      <c r="W595" s="127"/>
      <c r="X595" s="127"/>
      <c r="Y595" s="127"/>
      <c r="Z595" s="127"/>
      <c r="AA595" s="127"/>
      <c r="AB595" s="127"/>
      <c r="AC595" s="127"/>
      <c r="AD595" s="127"/>
      <c r="AE595" s="127"/>
      <c r="AF595" s="127"/>
    </row>
    <row r="596" spans="1:32" s="125" customFormat="1" ht="15" hidden="1" x14ac:dyDescent="0.2">
      <c r="A596" s="124"/>
      <c r="F596" s="116" t="s">
        <v>590</v>
      </c>
      <c r="J596" s="126"/>
      <c r="K596" s="126"/>
      <c r="L596" s="126"/>
      <c r="M596" s="126"/>
      <c r="N596" s="126"/>
      <c r="O596" s="127"/>
      <c r="P596" s="127"/>
      <c r="Q596" s="127"/>
      <c r="R596" s="127"/>
      <c r="S596" s="127"/>
      <c r="T596" s="127"/>
      <c r="U596" s="127"/>
      <c r="V596" s="127"/>
      <c r="W596" s="127"/>
      <c r="X596" s="127"/>
      <c r="Y596" s="127"/>
      <c r="Z596" s="127"/>
      <c r="AA596" s="127"/>
      <c r="AB596" s="127"/>
      <c r="AC596" s="127"/>
      <c r="AD596" s="127"/>
      <c r="AE596" s="127"/>
      <c r="AF596" s="127"/>
    </row>
    <row r="597" spans="1:32" s="125" customFormat="1" ht="15" hidden="1" x14ac:dyDescent="0.2">
      <c r="A597" s="124"/>
      <c r="F597" s="116" t="s">
        <v>591</v>
      </c>
      <c r="J597" s="126"/>
      <c r="K597" s="126"/>
      <c r="L597" s="126"/>
      <c r="M597" s="126"/>
      <c r="N597" s="126"/>
      <c r="O597" s="127"/>
      <c r="P597" s="127"/>
      <c r="Q597" s="127"/>
      <c r="R597" s="127"/>
      <c r="S597" s="127"/>
      <c r="T597" s="127"/>
      <c r="U597" s="127"/>
      <c r="V597" s="127"/>
      <c r="W597" s="127"/>
      <c r="X597" s="127"/>
      <c r="Y597" s="127"/>
      <c r="Z597" s="127"/>
      <c r="AA597" s="127"/>
      <c r="AB597" s="127"/>
      <c r="AC597" s="127"/>
      <c r="AD597" s="127"/>
      <c r="AE597" s="127"/>
      <c r="AF597" s="127"/>
    </row>
    <row r="598" spans="1:32" s="125" customFormat="1" ht="45" hidden="1" x14ac:dyDescent="0.2">
      <c r="A598" s="124"/>
      <c r="F598" s="116" t="s">
        <v>1094</v>
      </c>
      <c r="J598" s="126"/>
      <c r="K598" s="126"/>
      <c r="L598" s="126"/>
      <c r="M598" s="126"/>
      <c r="N598" s="126"/>
      <c r="O598" s="127"/>
      <c r="P598" s="127"/>
      <c r="Q598" s="127"/>
      <c r="R598" s="127"/>
      <c r="S598" s="127"/>
      <c r="T598" s="127"/>
      <c r="U598" s="127"/>
      <c r="V598" s="127"/>
      <c r="W598" s="127"/>
      <c r="X598" s="127"/>
      <c r="Y598" s="127"/>
      <c r="Z598" s="127"/>
      <c r="AA598" s="127"/>
      <c r="AB598" s="127"/>
      <c r="AC598" s="127"/>
      <c r="AD598" s="127"/>
      <c r="AE598" s="127"/>
      <c r="AF598" s="127"/>
    </row>
    <row r="599" spans="1:32" s="125" customFormat="1" ht="15" hidden="1" x14ac:dyDescent="0.2">
      <c r="A599" s="124"/>
      <c r="F599" s="116" t="s">
        <v>592</v>
      </c>
      <c r="J599" s="126"/>
      <c r="K599" s="126"/>
      <c r="L599" s="126"/>
      <c r="M599" s="126"/>
      <c r="N599" s="126"/>
      <c r="O599" s="127"/>
      <c r="P599" s="127"/>
      <c r="Q599" s="127"/>
      <c r="R599" s="127"/>
      <c r="S599" s="127"/>
      <c r="T599" s="127"/>
      <c r="U599" s="127"/>
      <c r="V599" s="127"/>
      <c r="W599" s="127"/>
      <c r="X599" s="127"/>
      <c r="Y599" s="127"/>
      <c r="Z599" s="127"/>
      <c r="AA599" s="127"/>
      <c r="AB599" s="127"/>
      <c r="AC599" s="127"/>
      <c r="AD599" s="127"/>
      <c r="AE599" s="127"/>
      <c r="AF599" s="127"/>
    </row>
    <row r="600" spans="1:32" s="125" customFormat="1" ht="15" hidden="1" x14ac:dyDescent="0.2">
      <c r="A600" s="124"/>
      <c r="F600" s="116" t="s">
        <v>593</v>
      </c>
      <c r="J600" s="126"/>
      <c r="K600" s="126"/>
      <c r="L600" s="126"/>
      <c r="M600" s="126"/>
      <c r="N600" s="126"/>
      <c r="O600" s="127"/>
      <c r="P600" s="127"/>
      <c r="Q600" s="127"/>
      <c r="R600" s="127"/>
      <c r="S600" s="127"/>
      <c r="T600" s="127"/>
      <c r="U600" s="127"/>
      <c r="V600" s="127"/>
      <c r="W600" s="127"/>
      <c r="X600" s="127"/>
      <c r="Y600" s="127"/>
      <c r="Z600" s="127"/>
      <c r="AA600" s="127"/>
      <c r="AB600" s="127"/>
      <c r="AC600" s="127"/>
      <c r="AD600" s="127"/>
      <c r="AE600" s="127"/>
      <c r="AF600" s="127"/>
    </row>
    <row r="601" spans="1:32" s="125" customFormat="1" ht="15" hidden="1" x14ac:dyDescent="0.2">
      <c r="A601" s="124"/>
      <c r="F601" s="116" t="s">
        <v>915</v>
      </c>
      <c r="J601" s="126"/>
      <c r="K601" s="126"/>
      <c r="L601" s="126"/>
      <c r="M601" s="126"/>
      <c r="N601" s="126"/>
      <c r="O601" s="127"/>
      <c r="P601" s="127"/>
      <c r="Q601" s="127"/>
      <c r="R601" s="127"/>
      <c r="S601" s="127"/>
      <c r="T601" s="127"/>
      <c r="U601" s="127"/>
      <c r="V601" s="127"/>
      <c r="W601" s="127"/>
      <c r="X601" s="127"/>
      <c r="Y601" s="127"/>
      <c r="Z601" s="127"/>
      <c r="AA601" s="127"/>
      <c r="AB601" s="127"/>
      <c r="AC601" s="127"/>
      <c r="AD601" s="127"/>
      <c r="AE601" s="127"/>
      <c r="AF601" s="127"/>
    </row>
    <row r="602" spans="1:32" s="125" customFormat="1" ht="15" hidden="1" x14ac:dyDescent="0.2">
      <c r="A602" s="124"/>
      <c r="F602" s="116" t="s">
        <v>594</v>
      </c>
      <c r="J602" s="126"/>
      <c r="K602" s="126"/>
      <c r="L602" s="126"/>
      <c r="M602" s="126"/>
      <c r="N602" s="126"/>
      <c r="O602" s="127"/>
      <c r="P602" s="127"/>
      <c r="Q602" s="127"/>
      <c r="R602" s="127"/>
      <c r="S602" s="127"/>
      <c r="T602" s="127"/>
      <c r="U602" s="127"/>
      <c r="V602" s="127"/>
      <c r="W602" s="127"/>
      <c r="X602" s="127"/>
      <c r="Y602" s="127"/>
      <c r="Z602" s="127"/>
      <c r="AA602" s="127"/>
      <c r="AB602" s="127"/>
      <c r="AC602" s="127"/>
      <c r="AD602" s="127"/>
      <c r="AE602" s="127"/>
      <c r="AF602" s="127"/>
    </row>
    <row r="603" spans="1:32" s="125" customFormat="1" ht="15" hidden="1" x14ac:dyDescent="0.2">
      <c r="A603" s="124"/>
      <c r="F603" s="116" t="s">
        <v>595</v>
      </c>
      <c r="J603" s="126"/>
      <c r="K603" s="126"/>
      <c r="L603" s="126"/>
      <c r="M603" s="126"/>
      <c r="N603" s="126"/>
      <c r="O603" s="127"/>
      <c r="P603" s="127"/>
      <c r="Q603" s="127"/>
      <c r="R603" s="127"/>
      <c r="S603" s="127"/>
      <c r="T603" s="127"/>
      <c r="U603" s="127"/>
      <c r="V603" s="127"/>
      <c r="W603" s="127"/>
      <c r="X603" s="127"/>
      <c r="Y603" s="127"/>
      <c r="Z603" s="127"/>
      <c r="AA603" s="127"/>
      <c r="AB603" s="127"/>
      <c r="AC603" s="127"/>
      <c r="AD603" s="127"/>
      <c r="AE603" s="127"/>
      <c r="AF603" s="127"/>
    </row>
    <row r="604" spans="1:32" s="125" customFormat="1" ht="15" hidden="1" x14ac:dyDescent="0.2">
      <c r="A604" s="124"/>
      <c r="F604" s="116" t="s">
        <v>596</v>
      </c>
      <c r="J604" s="126"/>
      <c r="K604" s="126"/>
      <c r="L604" s="126"/>
      <c r="M604" s="126"/>
      <c r="N604" s="126"/>
      <c r="O604" s="127"/>
      <c r="P604" s="127"/>
      <c r="Q604" s="127"/>
      <c r="R604" s="127"/>
      <c r="S604" s="127"/>
      <c r="T604" s="127"/>
      <c r="U604" s="127"/>
      <c r="V604" s="127"/>
      <c r="W604" s="127"/>
      <c r="X604" s="127"/>
      <c r="Y604" s="127"/>
      <c r="Z604" s="127"/>
      <c r="AA604" s="127"/>
      <c r="AB604" s="127"/>
      <c r="AC604" s="127"/>
      <c r="AD604" s="127"/>
      <c r="AE604" s="127"/>
      <c r="AF604" s="127"/>
    </row>
    <row r="605" spans="1:32" s="125" customFormat="1" ht="15" hidden="1" x14ac:dyDescent="0.2">
      <c r="A605" s="124"/>
      <c r="F605" s="116" t="s">
        <v>597</v>
      </c>
      <c r="J605" s="126"/>
      <c r="K605" s="126"/>
      <c r="L605" s="126"/>
      <c r="M605" s="126"/>
      <c r="N605" s="126"/>
      <c r="O605" s="127"/>
      <c r="P605" s="127"/>
      <c r="Q605" s="127"/>
      <c r="R605" s="127"/>
      <c r="S605" s="127"/>
      <c r="T605" s="127"/>
      <c r="U605" s="127"/>
      <c r="V605" s="127"/>
      <c r="W605" s="127"/>
      <c r="X605" s="127"/>
      <c r="Y605" s="127"/>
      <c r="Z605" s="127"/>
      <c r="AA605" s="127"/>
      <c r="AB605" s="127"/>
      <c r="AC605" s="127"/>
      <c r="AD605" s="127"/>
      <c r="AE605" s="127"/>
      <c r="AF605" s="127"/>
    </row>
    <row r="606" spans="1:32" s="125" customFormat="1" ht="15" hidden="1" x14ac:dyDescent="0.2">
      <c r="A606" s="124"/>
      <c r="F606" s="116" t="s">
        <v>1046</v>
      </c>
      <c r="J606" s="126"/>
      <c r="K606" s="126"/>
      <c r="L606" s="126"/>
      <c r="M606" s="126"/>
      <c r="N606" s="126"/>
      <c r="O606" s="127"/>
      <c r="P606" s="127"/>
      <c r="Q606" s="127"/>
      <c r="R606" s="127"/>
      <c r="S606" s="127"/>
      <c r="T606" s="127"/>
      <c r="U606" s="127"/>
      <c r="V606" s="127"/>
      <c r="W606" s="127"/>
      <c r="X606" s="127"/>
      <c r="Y606" s="127"/>
      <c r="Z606" s="127"/>
      <c r="AA606" s="127"/>
      <c r="AB606" s="127"/>
      <c r="AC606" s="127"/>
      <c r="AD606" s="127"/>
      <c r="AE606" s="127"/>
      <c r="AF606" s="127"/>
    </row>
    <row r="607" spans="1:32" s="125" customFormat="1" ht="45" hidden="1" x14ac:dyDescent="0.2">
      <c r="A607" s="124"/>
      <c r="F607" s="116" t="s">
        <v>1123</v>
      </c>
      <c r="J607" s="126"/>
      <c r="K607" s="126"/>
      <c r="L607" s="126"/>
      <c r="M607" s="126"/>
      <c r="N607" s="126"/>
      <c r="O607" s="127"/>
      <c r="P607" s="127"/>
      <c r="Q607" s="127"/>
      <c r="R607" s="127"/>
      <c r="S607" s="127"/>
      <c r="T607" s="127"/>
      <c r="U607" s="127"/>
      <c r="V607" s="127"/>
      <c r="W607" s="127"/>
      <c r="X607" s="127"/>
      <c r="Y607" s="127"/>
      <c r="Z607" s="127"/>
      <c r="AA607" s="127"/>
      <c r="AB607" s="127"/>
      <c r="AC607" s="127"/>
      <c r="AD607" s="127"/>
      <c r="AE607" s="127"/>
      <c r="AF607" s="127"/>
    </row>
    <row r="608" spans="1:32" s="125" customFormat="1" ht="30" hidden="1" x14ac:dyDescent="0.2">
      <c r="A608" s="124"/>
      <c r="F608" s="116" t="s">
        <v>598</v>
      </c>
      <c r="J608" s="126"/>
      <c r="K608" s="126"/>
      <c r="L608" s="126"/>
      <c r="M608" s="126"/>
      <c r="N608" s="126"/>
      <c r="O608" s="127"/>
      <c r="P608" s="127"/>
      <c r="Q608" s="127"/>
      <c r="R608" s="127"/>
      <c r="S608" s="127"/>
      <c r="T608" s="127"/>
      <c r="U608" s="127"/>
      <c r="V608" s="127"/>
      <c r="W608" s="127"/>
      <c r="X608" s="127"/>
      <c r="Y608" s="127"/>
      <c r="Z608" s="127"/>
      <c r="AA608" s="127"/>
      <c r="AB608" s="127"/>
      <c r="AC608" s="127"/>
      <c r="AD608" s="127"/>
      <c r="AE608" s="127"/>
      <c r="AF608" s="127"/>
    </row>
    <row r="609" spans="1:32" s="125" customFormat="1" ht="15" hidden="1" x14ac:dyDescent="0.2">
      <c r="A609" s="124"/>
      <c r="F609" s="116" t="s">
        <v>599</v>
      </c>
      <c r="J609" s="126"/>
      <c r="K609" s="126"/>
      <c r="L609" s="126"/>
      <c r="M609" s="126"/>
      <c r="N609" s="126"/>
      <c r="O609" s="127"/>
      <c r="P609" s="127"/>
      <c r="Q609" s="127"/>
      <c r="R609" s="127"/>
      <c r="S609" s="127"/>
      <c r="T609" s="127"/>
      <c r="U609" s="127"/>
      <c r="V609" s="127"/>
      <c r="W609" s="127"/>
      <c r="X609" s="127"/>
      <c r="Y609" s="127"/>
      <c r="Z609" s="127"/>
      <c r="AA609" s="127"/>
      <c r="AB609" s="127"/>
      <c r="AC609" s="127"/>
      <c r="AD609" s="127"/>
      <c r="AE609" s="127"/>
      <c r="AF609" s="127"/>
    </row>
    <row r="610" spans="1:32" s="125" customFormat="1" ht="15" hidden="1" x14ac:dyDescent="0.2">
      <c r="A610" s="124"/>
      <c r="F610" s="116" t="s">
        <v>600</v>
      </c>
      <c r="J610" s="126"/>
      <c r="K610" s="126"/>
      <c r="L610" s="126"/>
      <c r="M610" s="126"/>
      <c r="N610" s="126"/>
      <c r="O610" s="127"/>
      <c r="P610" s="127"/>
      <c r="Q610" s="127"/>
      <c r="R610" s="127"/>
      <c r="S610" s="127"/>
      <c r="T610" s="127"/>
      <c r="U610" s="127"/>
      <c r="V610" s="127"/>
      <c r="W610" s="127"/>
      <c r="X610" s="127"/>
      <c r="Y610" s="127"/>
      <c r="Z610" s="127"/>
      <c r="AA610" s="127"/>
      <c r="AB610" s="127"/>
      <c r="AC610" s="127"/>
      <c r="AD610" s="127"/>
      <c r="AE610" s="127"/>
      <c r="AF610" s="127"/>
    </row>
    <row r="611" spans="1:32" s="125" customFormat="1" ht="15" hidden="1" x14ac:dyDescent="0.2">
      <c r="A611" s="124"/>
      <c r="F611" s="116" t="s">
        <v>601</v>
      </c>
      <c r="J611" s="126"/>
      <c r="K611" s="126"/>
      <c r="L611" s="126"/>
      <c r="M611" s="126"/>
      <c r="N611" s="126"/>
      <c r="O611" s="127"/>
      <c r="P611" s="127"/>
      <c r="Q611" s="127"/>
      <c r="R611" s="127"/>
      <c r="S611" s="127"/>
      <c r="T611" s="127"/>
      <c r="U611" s="127"/>
      <c r="V611" s="127"/>
      <c r="W611" s="127"/>
      <c r="X611" s="127"/>
      <c r="Y611" s="127"/>
      <c r="Z611" s="127"/>
      <c r="AA611" s="127"/>
      <c r="AB611" s="127"/>
      <c r="AC611" s="127"/>
      <c r="AD611" s="127"/>
      <c r="AE611" s="127"/>
      <c r="AF611" s="127"/>
    </row>
    <row r="612" spans="1:32" s="125" customFormat="1" ht="15" hidden="1" x14ac:dyDescent="0.2">
      <c r="A612" s="124"/>
      <c r="F612" s="116" t="s">
        <v>602</v>
      </c>
      <c r="J612" s="126"/>
      <c r="K612" s="126"/>
      <c r="L612" s="126"/>
      <c r="M612" s="126"/>
      <c r="N612" s="126"/>
      <c r="O612" s="127"/>
      <c r="P612" s="127"/>
      <c r="Q612" s="127"/>
      <c r="R612" s="127"/>
      <c r="S612" s="127"/>
      <c r="T612" s="127"/>
      <c r="U612" s="127"/>
      <c r="V612" s="127"/>
      <c r="W612" s="127"/>
      <c r="X612" s="127"/>
      <c r="Y612" s="127"/>
      <c r="Z612" s="127"/>
      <c r="AA612" s="127"/>
      <c r="AB612" s="127"/>
      <c r="AC612" s="127"/>
      <c r="AD612" s="127"/>
      <c r="AE612" s="127"/>
      <c r="AF612" s="127"/>
    </row>
    <row r="613" spans="1:32" s="125" customFormat="1" ht="30" hidden="1" x14ac:dyDescent="0.2">
      <c r="A613" s="124"/>
      <c r="F613" s="116" t="s">
        <v>1124</v>
      </c>
      <c r="J613" s="126"/>
      <c r="K613" s="126"/>
      <c r="L613" s="126"/>
      <c r="M613" s="126"/>
      <c r="N613" s="126"/>
      <c r="O613" s="127"/>
      <c r="P613" s="127"/>
      <c r="Q613" s="127"/>
      <c r="R613" s="127"/>
      <c r="S613" s="127"/>
      <c r="T613" s="127"/>
      <c r="U613" s="127"/>
      <c r="V613" s="127"/>
      <c r="W613" s="127"/>
      <c r="X613" s="127"/>
      <c r="Y613" s="127"/>
      <c r="Z613" s="127"/>
      <c r="AA613" s="127"/>
      <c r="AB613" s="127"/>
      <c r="AC613" s="127"/>
      <c r="AD613" s="127"/>
      <c r="AE613" s="127"/>
      <c r="AF613" s="127"/>
    </row>
    <row r="614" spans="1:32" s="125" customFormat="1" ht="15" hidden="1" x14ac:dyDescent="0.2">
      <c r="A614" s="124"/>
      <c r="F614" s="116" t="s">
        <v>603</v>
      </c>
      <c r="J614" s="126"/>
      <c r="K614" s="126"/>
      <c r="L614" s="126"/>
      <c r="M614" s="126"/>
      <c r="N614" s="126"/>
      <c r="O614" s="127"/>
      <c r="P614" s="127"/>
      <c r="Q614" s="127"/>
      <c r="R614" s="127"/>
      <c r="S614" s="127"/>
      <c r="T614" s="127"/>
      <c r="U614" s="127"/>
      <c r="V614" s="127"/>
      <c r="W614" s="127"/>
      <c r="X614" s="127"/>
      <c r="Y614" s="127"/>
      <c r="Z614" s="127"/>
      <c r="AA614" s="127"/>
      <c r="AB614" s="127"/>
      <c r="AC614" s="127"/>
      <c r="AD614" s="127"/>
      <c r="AE614" s="127"/>
      <c r="AF614" s="127"/>
    </row>
    <row r="615" spans="1:32" s="125" customFormat="1" ht="30" hidden="1" x14ac:dyDescent="0.2">
      <c r="A615" s="124"/>
      <c r="F615" s="116" t="s">
        <v>604</v>
      </c>
      <c r="J615" s="126"/>
      <c r="K615" s="126"/>
      <c r="L615" s="126"/>
      <c r="M615" s="126"/>
      <c r="N615" s="126"/>
      <c r="O615" s="127"/>
      <c r="P615" s="127"/>
      <c r="Q615" s="127"/>
      <c r="R615" s="127"/>
      <c r="S615" s="127"/>
      <c r="T615" s="127"/>
      <c r="U615" s="127"/>
      <c r="V615" s="127"/>
      <c r="W615" s="127"/>
      <c r="X615" s="127"/>
      <c r="Y615" s="127"/>
      <c r="Z615" s="127"/>
      <c r="AA615" s="127"/>
      <c r="AB615" s="127"/>
      <c r="AC615" s="127"/>
      <c r="AD615" s="127"/>
      <c r="AE615" s="127"/>
      <c r="AF615" s="127"/>
    </row>
    <row r="616" spans="1:32" s="125" customFormat="1" ht="15" hidden="1" x14ac:dyDescent="0.2">
      <c r="A616" s="124"/>
      <c r="F616" s="116" t="s">
        <v>605</v>
      </c>
      <c r="J616" s="126"/>
      <c r="K616" s="126"/>
      <c r="L616" s="126"/>
      <c r="M616" s="126"/>
      <c r="N616" s="126"/>
      <c r="O616" s="127"/>
      <c r="P616" s="127"/>
      <c r="Q616" s="127"/>
      <c r="R616" s="127"/>
      <c r="S616" s="127"/>
      <c r="T616" s="127"/>
      <c r="U616" s="127"/>
      <c r="V616" s="127"/>
      <c r="W616" s="127"/>
      <c r="X616" s="127"/>
      <c r="Y616" s="127"/>
      <c r="Z616" s="127"/>
      <c r="AA616" s="127"/>
      <c r="AB616" s="127"/>
      <c r="AC616" s="127"/>
      <c r="AD616" s="127"/>
      <c r="AE616" s="127"/>
      <c r="AF616" s="127"/>
    </row>
    <row r="617" spans="1:32" s="125" customFormat="1" ht="15" hidden="1" x14ac:dyDescent="0.2">
      <c r="A617" s="124"/>
      <c r="F617" s="116" t="s">
        <v>916</v>
      </c>
      <c r="J617" s="126"/>
      <c r="K617" s="126"/>
      <c r="L617" s="126"/>
      <c r="M617" s="126"/>
      <c r="N617" s="126"/>
      <c r="O617" s="127"/>
      <c r="P617" s="127"/>
      <c r="Q617" s="127"/>
      <c r="R617" s="127"/>
      <c r="S617" s="127"/>
      <c r="T617" s="127"/>
      <c r="U617" s="127"/>
      <c r="V617" s="127"/>
      <c r="W617" s="127"/>
      <c r="X617" s="127"/>
      <c r="Y617" s="127"/>
      <c r="Z617" s="127"/>
      <c r="AA617" s="127"/>
      <c r="AB617" s="127"/>
      <c r="AC617" s="127"/>
      <c r="AD617" s="127"/>
      <c r="AE617" s="127"/>
      <c r="AF617" s="127"/>
    </row>
    <row r="618" spans="1:32" s="125" customFormat="1" ht="15" hidden="1" x14ac:dyDescent="0.2">
      <c r="A618" s="124"/>
      <c r="F618" s="116" t="s">
        <v>606</v>
      </c>
      <c r="J618" s="126"/>
      <c r="K618" s="126"/>
      <c r="L618" s="126"/>
      <c r="M618" s="126"/>
      <c r="N618" s="126"/>
      <c r="O618" s="127"/>
      <c r="P618" s="127"/>
      <c r="Q618" s="127"/>
      <c r="R618" s="127"/>
      <c r="S618" s="127"/>
      <c r="T618" s="127"/>
      <c r="U618" s="127"/>
      <c r="V618" s="127"/>
      <c r="W618" s="127"/>
      <c r="X618" s="127"/>
      <c r="Y618" s="127"/>
      <c r="Z618" s="127"/>
      <c r="AA618" s="127"/>
      <c r="AB618" s="127"/>
      <c r="AC618" s="127"/>
      <c r="AD618" s="127"/>
      <c r="AE618" s="127"/>
      <c r="AF618" s="127"/>
    </row>
    <row r="619" spans="1:32" s="125" customFormat="1" ht="15" hidden="1" x14ac:dyDescent="0.2">
      <c r="A619" s="124"/>
      <c r="F619" s="116" t="s">
        <v>607</v>
      </c>
      <c r="J619" s="126"/>
      <c r="K619" s="126"/>
      <c r="L619" s="126"/>
      <c r="M619" s="126"/>
      <c r="N619" s="126"/>
      <c r="O619" s="127"/>
      <c r="P619" s="127"/>
      <c r="Q619" s="127"/>
      <c r="R619" s="127"/>
      <c r="S619" s="127"/>
      <c r="T619" s="127"/>
      <c r="U619" s="127"/>
      <c r="V619" s="127"/>
      <c r="W619" s="127"/>
      <c r="X619" s="127"/>
      <c r="Y619" s="127"/>
      <c r="Z619" s="127"/>
      <c r="AA619" s="127"/>
      <c r="AB619" s="127"/>
      <c r="AC619" s="127"/>
      <c r="AD619" s="127"/>
      <c r="AE619" s="127"/>
      <c r="AF619" s="127"/>
    </row>
    <row r="620" spans="1:32" s="125" customFormat="1" ht="15" hidden="1" x14ac:dyDescent="0.2">
      <c r="A620" s="124"/>
      <c r="F620" s="116" t="s">
        <v>608</v>
      </c>
      <c r="J620" s="126"/>
      <c r="K620" s="126"/>
      <c r="L620" s="126"/>
      <c r="M620" s="126"/>
      <c r="N620" s="126"/>
      <c r="O620" s="127"/>
      <c r="P620" s="127"/>
      <c r="Q620" s="127"/>
      <c r="R620" s="127"/>
      <c r="S620" s="127"/>
      <c r="T620" s="127"/>
      <c r="U620" s="127"/>
      <c r="V620" s="127"/>
      <c r="W620" s="127"/>
      <c r="X620" s="127"/>
      <c r="Y620" s="127"/>
      <c r="Z620" s="127"/>
      <c r="AA620" s="127"/>
      <c r="AB620" s="127"/>
      <c r="AC620" s="127"/>
      <c r="AD620" s="127"/>
      <c r="AE620" s="127"/>
      <c r="AF620" s="127"/>
    </row>
    <row r="621" spans="1:32" s="125" customFormat="1" ht="15" hidden="1" x14ac:dyDescent="0.2">
      <c r="A621" s="124"/>
      <c r="F621" s="116" t="s">
        <v>609</v>
      </c>
      <c r="J621" s="126"/>
      <c r="K621" s="126"/>
      <c r="L621" s="126"/>
      <c r="M621" s="126"/>
      <c r="N621" s="126"/>
      <c r="O621" s="127"/>
      <c r="P621" s="127"/>
      <c r="Q621" s="127"/>
      <c r="R621" s="127"/>
      <c r="S621" s="127"/>
      <c r="T621" s="127"/>
      <c r="U621" s="127"/>
      <c r="V621" s="127"/>
      <c r="W621" s="127"/>
      <c r="X621" s="127"/>
      <c r="Y621" s="127"/>
      <c r="Z621" s="127"/>
      <c r="AA621" s="127"/>
      <c r="AB621" s="127"/>
      <c r="AC621" s="127"/>
      <c r="AD621" s="127"/>
      <c r="AE621" s="127"/>
      <c r="AF621" s="127"/>
    </row>
    <row r="622" spans="1:32" s="125" customFormat="1" ht="30" hidden="1" x14ac:dyDescent="0.2">
      <c r="A622" s="124"/>
      <c r="F622" s="116" t="s">
        <v>610</v>
      </c>
      <c r="J622" s="126"/>
      <c r="K622" s="126"/>
      <c r="L622" s="126"/>
      <c r="M622" s="126"/>
      <c r="N622" s="126"/>
      <c r="O622" s="127"/>
      <c r="P622" s="127"/>
      <c r="Q622" s="127"/>
      <c r="R622" s="127"/>
      <c r="S622" s="127"/>
      <c r="T622" s="127"/>
      <c r="U622" s="127"/>
      <c r="V622" s="127"/>
      <c r="W622" s="127"/>
      <c r="X622" s="127"/>
      <c r="Y622" s="127"/>
      <c r="Z622" s="127"/>
      <c r="AA622" s="127"/>
      <c r="AB622" s="127"/>
      <c r="AC622" s="127"/>
      <c r="AD622" s="127"/>
      <c r="AE622" s="127"/>
      <c r="AF622" s="127"/>
    </row>
    <row r="623" spans="1:32" s="125" customFormat="1" ht="45" hidden="1" x14ac:dyDescent="0.2">
      <c r="A623" s="124"/>
      <c r="F623" s="116" t="s">
        <v>611</v>
      </c>
      <c r="J623" s="126"/>
      <c r="K623" s="126"/>
      <c r="L623" s="126"/>
      <c r="M623" s="126"/>
      <c r="N623" s="126"/>
      <c r="O623" s="127"/>
      <c r="P623" s="127"/>
      <c r="Q623" s="127"/>
      <c r="R623" s="127"/>
      <c r="S623" s="127"/>
      <c r="T623" s="127"/>
      <c r="U623" s="127"/>
      <c r="V623" s="127"/>
      <c r="W623" s="127"/>
      <c r="X623" s="127"/>
      <c r="Y623" s="127"/>
      <c r="Z623" s="127"/>
      <c r="AA623" s="127"/>
      <c r="AB623" s="127"/>
      <c r="AC623" s="127"/>
      <c r="AD623" s="127"/>
      <c r="AE623" s="127"/>
      <c r="AF623" s="127"/>
    </row>
    <row r="624" spans="1:32" s="125" customFormat="1" ht="15" hidden="1" x14ac:dyDescent="0.2">
      <c r="A624" s="124"/>
      <c r="F624" s="116" t="s">
        <v>612</v>
      </c>
      <c r="J624" s="126"/>
      <c r="K624" s="126"/>
      <c r="L624" s="126"/>
      <c r="M624" s="126"/>
      <c r="N624" s="126"/>
      <c r="O624" s="127"/>
      <c r="P624" s="127"/>
      <c r="Q624" s="127"/>
      <c r="R624" s="127"/>
      <c r="S624" s="127"/>
      <c r="T624" s="127"/>
      <c r="U624" s="127"/>
      <c r="V624" s="127"/>
      <c r="W624" s="127"/>
      <c r="X624" s="127"/>
      <c r="Y624" s="127"/>
      <c r="Z624" s="127"/>
      <c r="AA624" s="127"/>
      <c r="AB624" s="127"/>
      <c r="AC624" s="127"/>
      <c r="AD624" s="127"/>
      <c r="AE624" s="127"/>
      <c r="AF624" s="127"/>
    </row>
    <row r="625" spans="1:32" s="125" customFormat="1" ht="15" hidden="1" x14ac:dyDescent="0.2">
      <c r="A625" s="124"/>
      <c r="F625" s="116" t="s">
        <v>613</v>
      </c>
      <c r="J625" s="126"/>
      <c r="K625" s="126"/>
      <c r="L625" s="126"/>
      <c r="M625" s="126"/>
      <c r="N625" s="126"/>
      <c r="O625" s="127"/>
      <c r="P625" s="127"/>
      <c r="Q625" s="127"/>
      <c r="R625" s="127"/>
      <c r="S625" s="127"/>
      <c r="T625" s="127"/>
      <c r="U625" s="127"/>
      <c r="V625" s="127"/>
      <c r="W625" s="127"/>
      <c r="X625" s="127"/>
      <c r="Y625" s="127"/>
      <c r="Z625" s="127"/>
      <c r="AA625" s="127"/>
      <c r="AB625" s="127"/>
      <c r="AC625" s="127"/>
      <c r="AD625" s="127"/>
      <c r="AE625" s="127"/>
      <c r="AF625" s="127"/>
    </row>
    <row r="626" spans="1:32" s="125" customFormat="1" ht="15" hidden="1" x14ac:dyDescent="0.2">
      <c r="A626" s="124"/>
      <c r="F626" s="116" t="s">
        <v>614</v>
      </c>
      <c r="J626" s="126"/>
      <c r="K626" s="126"/>
      <c r="L626" s="126"/>
      <c r="M626" s="126"/>
      <c r="N626" s="126"/>
      <c r="O626" s="127"/>
      <c r="P626" s="127"/>
      <c r="Q626" s="127"/>
      <c r="R626" s="127"/>
      <c r="S626" s="127"/>
      <c r="T626" s="127"/>
      <c r="U626" s="127"/>
      <c r="V626" s="127"/>
      <c r="W626" s="127"/>
      <c r="X626" s="127"/>
      <c r="Y626" s="127"/>
      <c r="Z626" s="127"/>
      <c r="AA626" s="127"/>
      <c r="AB626" s="127"/>
      <c r="AC626" s="127"/>
      <c r="AD626" s="127"/>
      <c r="AE626" s="127"/>
      <c r="AF626" s="127"/>
    </row>
    <row r="627" spans="1:32" s="125" customFormat="1" ht="15" hidden="1" x14ac:dyDescent="0.2">
      <c r="A627" s="124"/>
      <c r="F627" s="116" t="s">
        <v>615</v>
      </c>
      <c r="J627" s="126"/>
      <c r="K627" s="126"/>
      <c r="L627" s="126"/>
      <c r="M627" s="126"/>
      <c r="N627" s="126"/>
      <c r="O627" s="127"/>
      <c r="P627" s="127"/>
      <c r="Q627" s="127"/>
      <c r="R627" s="127"/>
      <c r="S627" s="127"/>
      <c r="T627" s="127"/>
      <c r="U627" s="127"/>
      <c r="V627" s="127"/>
      <c r="W627" s="127"/>
      <c r="X627" s="127"/>
      <c r="Y627" s="127"/>
      <c r="Z627" s="127"/>
      <c r="AA627" s="127"/>
      <c r="AB627" s="127"/>
      <c r="AC627" s="127"/>
      <c r="AD627" s="127"/>
      <c r="AE627" s="127"/>
      <c r="AF627" s="127"/>
    </row>
    <row r="628" spans="1:32" s="125" customFormat="1" ht="15" hidden="1" x14ac:dyDescent="0.2">
      <c r="A628" s="124"/>
      <c r="F628" s="116" t="s">
        <v>616</v>
      </c>
      <c r="J628" s="126"/>
      <c r="K628" s="126"/>
      <c r="L628" s="126"/>
      <c r="M628" s="126"/>
      <c r="N628" s="126"/>
      <c r="O628" s="127"/>
      <c r="P628" s="127"/>
      <c r="Q628" s="127"/>
      <c r="R628" s="127"/>
      <c r="S628" s="127"/>
      <c r="T628" s="127"/>
      <c r="U628" s="127"/>
      <c r="V628" s="127"/>
      <c r="W628" s="127"/>
      <c r="X628" s="127"/>
      <c r="Y628" s="127"/>
      <c r="Z628" s="127"/>
      <c r="AA628" s="127"/>
      <c r="AB628" s="127"/>
      <c r="AC628" s="127"/>
      <c r="AD628" s="127"/>
      <c r="AE628" s="127"/>
      <c r="AF628" s="127"/>
    </row>
    <row r="629" spans="1:32" s="125" customFormat="1" ht="15" hidden="1" x14ac:dyDescent="0.2">
      <c r="A629" s="124"/>
      <c r="F629" s="116" t="s">
        <v>617</v>
      </c>
      <c r="J629" s="126"/>
      <c r="K629" s="126"/>
      <c r="L629" s="126"/>
      <c r="M629" s="126"/>
      <c r="N629" s="126"/>
      <c r="O629" s="127"/>
      <c r="P629" s="127"/>
      <c r="Q629" s="127"/>
      <c r="R629" s="127"/>
      <c r="S629" s="127"/>
      <c r="T629" s="127"/>
      <c r="U629" s="127"/>
      <c r="V629" s="127"/>
      <c r="W629" s="127"/>
      <c r="X629" s="127"/>
      <c r="Y629" s="127"/>
      <c r="Z629" s="127"/>
      <c r="AA629" s="127"/>
      <c r="AB629" s="127"/>
      <c r="AC629" s="127"/>
      <c r="AD629" s="127"/>
      <c r="AE629" s="127"/>
      <c r="AF629" s="127"/>
    </row>
    <row r="630" spans="1:32" s="125" customFormat="1" ht="15" hidden="1" x14ac:dyDescent="0.2">
      <c r="A630" s="124"/>
      <c r="F630" s="116" t="s">
        <v>618</v>
      </c>
      <c r="J630" s="126"/>
      <c r="K630" s="126"/>
      <c r="L630" s="126"/>
      <c r="M630" s="126"/>
      <c r="N630" s="126"/>
      <c r="O630" s="127"/>
      <c r="P630" s="127"/>
      <c r="Q630" s="127"/>
      <c r="R630" s="127"/>
      <c r="S630" s="127"/>
      <c r="T630" s="127"/>
      <c r="U630" s="127"/>
      <c r="V630" s="127"/>
      <c r="W630" s="127"/>
      <c r="X630" s="127"/>
      <c r="Y630" s="127"/>
      <c r="Z630" s="127"/>
      <c r="AA630" s="127"/>
      <c r="AB630" s="127"/>
      <c r="AC630" s="127"/>
      <c r="AD630" s="127"/>
      <c r="AE630" s="127"/>
      <c r="AF630" s="127"/>
    </row>
    <row r="631" spans="1:32" s="125" customFormat="1" ht="24" hidden="1" customHeight="1" x14ac:dyDescent="0.2">
      <c r="A631" s="124"/>
      <c r="F631" s="116" t="s">
        <v>619</v>
      </c>
      <c r="J631" s="126"/>
      <c r="K631" s="126"/>
      <c r="L631" s="126"/>
      <c r="M631" s="126"/>
      <c r="N631" s="126"/>
      <c r="O631" s="127"/>
      <c r="P631" s="127"/>
      <c r="Q631" s="127"/>
      <c r="R631" s="127"/>
      <c r="S631" s="127"/>
      <c r="T631" s="127"/>
      <c r="U631" s="127"/>
      <c r="V631" s="127"/>
      <c r="W631" s="127"/>
      <c r="X631" s="127"/>
      <c r="Y631" s="127"/>
      <c r="Z631" s="127"/>
      <c r="AA631" s="127"/>
      <c r="AB631" s="127"/>
      <c r="AC631" s="127"/>
      <c r="AD631" s="127"/>
      <c r="AE631" s="127"/>
      <c r="AF631" s="127"/>
    </row>
    <row r="632" spans="1:32" s="125" customFormat="1" ht="15" hidden="1" x14ac:dyDescent="0.2">
      <c r="A632" s="124"/>
      <c r="F632" s="116" t="s">
        <v>917</v>
      </c>
      <c r="J632" s="126"/>
      <c r="K632" s="126"/>
      <c r="L632" s="126"/>
      <c r="M632" s="126"/>
      <c r="N632" s="126"/>
      <c r="O632" s="127"/>
      <c r="P632" s="127"/>
      <c r="Q632" s="127"/>
      <c r="R632" s="127"/>
      <c r="S632" s="127"/>
      <c r="T632" s="127"/>
      <c r="U632" s="127"/>
      <c r="V632" s="127"/>
      <c r="W632" s="127"/>
      <c r="X632" s="127"/>
      <c r="Y632" s="127"/>
      <c r="Z632" s="127"/>
      <c r="AA632" s="127"/>
      <c r="AB632" s="127"/>
      <c r="AC632" s="127"/>
      <c r="AD632" s="127"/>
      <c r="AE632" s="127"/>
      <c r="AF632" s="127"/>
    </row>
    <row r="633" spans="1:32" s="125" customFormat="1" ht="15" hidden="1" x14ac:dyDescent="0.2">
      <c r="A633" s="124"/>
      <c r="F633" s="116" t="s">
        <v>620</v>
      </c>
      <c r="J633" s="126"/>
      <c r="K633" s="126"/>
      <c r="L633" s="126"/>
      <c r="M633" s="126"/>
      <c r="N633" s="126"/>
      <c r="O633" s="127"/>
      <c r="P633" s="127"/>
      <c r="Q633" s="127"/>
      <c r="R633" s="127"/>
      <c r="S633" s="127"/>
      <c r="T633" s="127"/>
      <c r="U633" s="127"/>
      <c r="V633" s="127"/>
      <c r="W633" s="127"/>
      <c r="X633" s="127"/>
      <c r="Y633" s="127"/>
      <c r="Z633" s="127"/>
      <c r="AA633" s="127"/>
      <c r="AB633" s="127"/>
      <c r="AC633" s="127"/>
      <c r="AD633" s="127"/>
      <c r="AE633" s="127"/>
      <c r="AF633" s="127"/>
    </row>
    <row r="634" spans="1:32" s="125" customFormat="1" ht="30" hidden="1" x14ac:dyDescent="0.2">
      <c r="A634" s="124"/>
      <c r="F634" s="116" t="s">
        <v>621</v>
      </c>
      <c r="J634" s="126"/>
      <c r="K634" s="126"/>
      <c r="L634" s="126"/>
      <c r="M634" s="126"/>
      <c r="N634" s="126"/>
      <c r="O634" s="127"/>
      <c r="P634" s="127"/>
      <c r="Q634" s="127"/>
      <c r="R634" s="127"/>
      <c r="S634" s="127"/>
      <c r="T634" s="127"/>
      <c r="U634" s="127"/>
      <c r="V634" s="127"/>
      <c r="W634" s="127"/>
      <c r="X634" s="127"/>
      <c r="Y634" s="127"/>
      <c r="Z634" s="127"/>
      <c r="AA634" s="127"/>
      <c r="AB634" s="127"/>
      <c r="AC634" s="127"/>
      <c r="AD634" s="127"/>
      <c r="AE634" s="127"/>
      <c r="AF634" s="127"/>
    </row>
    <row r="635" spans="1:32" s="125" customFormat="1" ht="15" hidden="1" x14ac:dyDescent="0.2">
      <c r="A635" s="124"/>
      <c r="F635" s="116" t="s">
        <v>622</v>
      </c>
      <c r="J635" s="126"/>
      <c r="K635" s="126"/>
      <c r="L635" s="126"/>
      <c r="M635" s="126"/>
      <c r="N635" s="126"/>
      <c r="O635" s="127"/>
      <c r="P635" s="127"/>
      <c r="Q635" s="127"/>
      <c r="R635" s="127"/>
      <c r="S635" s="127"/>
      <c r="T635" s="127"/>
      <c r="U635" s="127"/>
      <c r="V635" s="127"/>
      <c r="W635" s="127"/>
      <c r="X635" s="127"/>
      <c r="Y635" s="127"/>
      <c r="Z635" s="127"/>
      <c r="AA635" s="127"/>
      <c r="AB635" s="127"/>
      <c r="AC635" s="127"/>
      <c r="AD635" s="127"/>
      <c r="AE635" s="127"/>
      <c r="AF635" s="127"/>
    </row>
    <row r="636" spans="1:32" s="125" customFormat="1" ht="15" hidden="1" x14ac:dyDescent="0.2">
      <c r="A636" s="124"/>
      <c r="F636" s="116" t="s">
        <v>623</v>
      </c>
      <c r="J636" s="126"/>
      <c r="K636" s="126"/>
      <c r="L636" s="126"/>
      <c r="M636" s="126"/>
      <c r="N636" s="126"/>
      <c r="O636" s="127"/>
      <c r="P636" s="127"/>
      <c r="Q636" s="127"/>
      <c r="R636" s="127"/>
      <c r="S636" s="127"/>
      <c r="T636" s="127"/>
      <c r="U636" s="127"/>
      <c r="V636" s="127"/>
      <c r="W636" s="127"/>
      <c r="X636" s="127"/>
      <c r="Y636" s="127"/>
      <c r="Z636" s="127"/>
      <c r="AA636" s="127"/>
      <c r="AB636" s="127"/>
      <c r="AC636" s="127"/>
      <c r="AD636" s="127"/>
      <c r="AE636" s="127"/>
      <c r="AF636" s="127"/>
    </row>
    <row r="637" spans="1:32" s="125" customFormat="1" ht="30" hidden="1" x14ac:dyDescent="0.2">
      <c r="A637" s="124"/>
      <c r="F637" s="116" t="s">
        <v>624</v>
      </c>
      <c r="J637" s="126"/>
      <c r="K637" s="126"/>
      <c r="L637" s="126"/>
      <c r="M637" s="126"/>
      <c r="N637" s="126"/>
      <c r="O637" s="127"/>
      <c r="P637" s="127"/>
      <c r="Q637" s="127"/>
      <c r="R637" s="127"/>
      <c r="S637" s="127"/>
      <c r="T637" s="127"/>
      <c r="U637" s="127"/>
      <c r="V637" s="127"/>
      <c r="W637" s="127"/>
      <c r="X637" s="127"/>
      <c r="Y637" s="127"/>
      <c r="Z637" s="127"/>
      <c r="AA637" s="127"/>
      <c r="AB637" s="127"/>
      <c r="AC637" s="127"/>
      <c r="AD637" s="127"/>
      <c r="AE637" s="127"/>
      <c r="AF637" s="127"/>
    </row>
    <row r="638" spans="1:32" s="125" customFormat="1" ht="15" hidden="1" x14ac:dyDescent="0.2">
      <c r="A638" s="124"/>
      <c r="F638" s="116" t="s">
        <v>625</v>
      </c>
      <c r="J638" s="126"/>
      <c r="K638" s="126"/>
      <c r="L638" s="126"/>
      <c r="M638" s="126"/>
      <c r="N638" s="126"/>
      <c r="O638" s="127"/>
      <c r="P638" s="127"/>
      <c r="Q638" s="127"/>
      <c r="R638" s="127"/>
      <c r="S638" s="127"/>
      <c r="T638" s="127"/>
      <c r="U638" s="127"/>
      <c r="V638" s="127"/>
      <c r="W638" s="127"/>
      <c r="X638" s="127"/>
      <c r="Y638" s="127"/>
      <c r="Z638" s="127"/>
      <c r="AA638" s="127"/>
      <c r="AB638" s="127"/>
      <c r="AC638" s="127"/>
      <c r="AD638" s="127"/>
      <c r="AE638" s="127"/>
      <c r="AF638" s="127"/>
    </row>
    <row r="639" spans="1:32" s="125" customFormat="1" ht="30" hidden="1" x14ac:dyDescent="0.2">
      <c r="A639" s="124"/>
      <c r="F639" s="116" t="s">
        <v>626</v>
      </c>
      <c r="J639" s="126"/>
      <c r="K639" s="126"/>
      <c r="L639" s="126"/>
      <c r="M639" s="126"/>
      <c r="N639" s="126"/>
      <c r="O639" s="127"/>
      <c r="P639" s="127"/>
      <c r="Q639" s="127"/>
      <c r="R639" s="127"/>
      <c r="S639" s="127"/>
      <c r="T639" s="127"/>
      <c r="U639" s="127"/>
      <c r="V639" s="127"/>
      <c r="W639" s="127"/>
      <c r="X639" s="127"/>
      <c r="Y639" s="127"/>
      <c r="Z639" s="127"/>
      <c r="AA639" s="127"/>
      <c r="AB639" s="127"/>
      <c r="AC639" s="127"/>
      <c r="AD639" s="127"/>
      <c r="AE639" s="127"/>
      <c r="AF639" s="127"/>
    </row>
    <row r="640" spans="1:32" s="125" customFormat="1" ht="75" hidden="1" x14ac:dyDescent="0.2">
      <c r="A640" s="124"/>
      <c r="F640" s="116" t="s">
        <v>1095</v>
      </c>
      <c r="J640" s="126"/>
      <c r="K640" s="126"/>
      <c r="L640" s="126"/>
      <c r="M640" s="126"/>
      <c r="N640" s="126"/>
      <c r="O640" s="127"/>
      <c r="P640" s="127"/>
      <c r="Q640" s="127"/>
      <c r="R640" s="127"/>
      <c r="S640" s="127"/>
      <c r="T640" s="127"/>
      <c r="U640" s="127"/>
      <c r="V640" s="127"/>
      <c r="W640" s="127"/>
      <c r="X640" s="127"/>
      <c r="Y640" s="127"/>
      <c r="Z640" s="127"/>
      <c r="AA640" s="127"/>
      <c r="AB640" s="127"/>
      <c r="AC640" s="127"/>
      <c r="AD640" s="127"/>
      <c r="AE640" s="127"/>
      <c r="AF640" s="127"/>
    </row>
    <row r="641" spans="1:32" s="125" customFormat="1" ht="15" hidden="1" x14ac:dyDescent="0.2">
      <c r="A641" s="124"/>
      <c r="F641" s="116" t="s">
        <v>627</v>
      </c>
      <c r="J641" s="126"/>
      <c r="K641" s="126"/>
      <c r="L641" s="126"/>
      <c r="M641" s="126"/>
      <c r="N641" s="126"/>
      <c r="O641" s="127"/>
      <c r="P641" s="127"/>
      <c r="Q641" s="127"/>
      <c r="R641" s="127"/>
      <c r="S641" s="127"/>
      <c r="T641" s="127"/>
      <c r="U641" s="127"/>
      <c r="V641" s="127"/>
      <c r="W641" s="127"/>
      <c r="X641" s="127"/>
      <c r="Y641" s="127"/>
      <c r="Z641" s="127"/>
      <c r="AA641" s="127"/>
      <c r="AB641" s="127"/>
      <c r="AC641" s="127"/>
      <c r="AD641" s="127"/>
      <c r="AE641" s="127"/>
      <c r="AF641" s="127"/>
    </row>
    <row r="642" spans="1:32" s="125" customFormat="1" ht="15" hidden="1" x14ac:dyDescent="0.2">
      <c r="A642" s="124"/>
      <c r="F642" s="116" t="s">
        <v>628</v>
      </c>
      <c r="J642" s="126"/>
      <c r="K642" s="126"/>
      <c r="L642" s="126"/>
      <c r="M642" s="126"/>
      <c r="N642" s="126"/>
      <c r="O642" s="127"/>
      <c r="P642" s="127"/>
      <c r="Q642" s="127"/>
      <c r="R642" s="127"/>
      <c r="S642" s="127"/>
      <c r="T642" s="127"/>
      <c r="U642" s="127"/>
      <c r="V642" s="127"/>
      <c r="W642" s="127"/>
      <c r="X642" s="127"/>
      <c r="Y642" s="127"/>
      <c r="Z642" s="127"/>
      <c r="AA642" s="127"/>
      <c r="AB642" s="127"/>
      <c r="AC642" s="127"/>
      <c r="AD642" s="127"/>
      <c r="AE642" s="127"/>
      <c r="AF642" s="127"/>
    </row>
    <row r="643" spans="1:32" s="125" customFormat="1" ht="15" hidden="1" x14ac:dyDescent="0.2">
      <c r="A643" s="124"/>
      <c r="F643" s="116" t="s">
        <v>629</v>
      </c>
      <c r="J643" s="126"/>
      <c r="K643" s="126"/>
      <c r="L643" s="126"/>
      <c r="M643" s="126"/>
      <c r="N643" s="126"/>
      <c r="O643" s="127"/>
      <c r="P643" s="127"/>
      <c r="Q643" s="127"/>
      <c r="R643" s="127"/>
      <c r="S643" s="127"/>
      <c r="T643" s="127"/>
      <c r="U643" s="127"/>
      <c r="V643" s="127"/>
      <c r="W643" s="127"/>
      <c r="X643" s="127"/>
      <c r="Y643" s="127"/>
      <c r="Z643" s="127"/>
      <c r="AA643" s="127"/>
      <c r="AB643" s="127"/>
      <c r="AC643" s="127"/>
      <c r="AD643" s="127"/>
      <c r="AE643" s="127"/>
      <c r="AF643" s="127"/>
    </row>
    <row r="644" spans="1:32" s="125" customFormat="1" ht="15" hidden="1" x14ac:dyDescent="0.2">
      <c r="A644" s="124"/>
      <c r="F644" s="116" t="s">
        <v>630</v>
      </c>
      <c r="J644" s="126"/>
      <c r="K644" s="126"/>
      <c r="L644" s="126"/>
      <c r="M644" s="126"/>
      <c r="N644" s="126"/>
      <c r="O644" s="127"/>
      <c r="P644" s="127"/>
      <c r="Q644" s="127"/>
      <c r="R644" s="127"/>
      <c r="S644" s="127"/>
      <c r="T644" s="127"/>
      <c r="U644" s="127"/>
      <c r="V644" s="127"/>
      <c r="W644" s="127"/>
      <c r="X644" s="127"/>
      <c r="Y644" s="127"/>
      <c r="Z644" s="127"/>
      <c r="AA644" s="127"/>
      <c r="AB644" s="127"/>
      <c r="AC644" s="127"/>
      <c r="AD644" s="127"/>
      <c r="AE644" s="127"/>
      <c r="AF644" s="127"/>
    </row>
    <row r="645" spans="1:32" s="125" customFormat="1" ht="15" hidden="1" x14ac:dyDescent="0.2">
      <c r="A645" s="124"/>
      <c r="F645" s="116" t="s">
        <v>631</v>
      </c>
      <c r="J645" s="126"/>
      <c r="K645" s="126"/>
      <c r="L645" s="126"/>
      <c r="M645" s="126"/>
      <c r="N645" s="126"/>
      <c r="O645" s="127"/>
      <c r="P645" s="127"/>
      <c r="Q645" s="127"/>
      <c r="R645" s="127"/>
      <c r="S645" s="127"/>
      <c r="T645" s="127"/>
      <c r="U645" s="127"/>
      <c r="V645" s="127"/>
      <c r="W645" s="127"/>
      <c r="X645" s="127"/>
      <c r="Y645" s="127"/>
      <c r="Z645" s="127"/>
      <c r="AA645" s="127"/>
      <c r="AB645" s="127"/>
      <c r="AC645" s="127"/>
      <c r="AD645" s="127"/>
      <c r="AE645" s="127"/>
      <c r="AF645" s="127"/>
    </row>
    <row r="646" spans="1:32" s="125" customFormat="1" ht="15" hidden="1" x14ac:dyDescent="0.2">
      <c r="A646" s="124"/>
      <c r="F646" s="116" t="s">
        <v>632</v>
      </c>
      <c r="J646" s="126"/>
      <c r="K646" s="126"/>
      <c r="L646" s="126"/>
      <c r="M646" s="126"/>
      <c r="N646" s="126"/>
      <c r="O646" s="127"/>
      <c r="P646" s="127"/>
      <c r="Q646" s="127"/>
      <c r="R646" s="127"/>
      <c r="S646" s="127"/>
      <c r="T646" s="127"/>
      <c r="U646" s="127"/>
      <c r="V646" s="127"/>
      <c r="W646" s="127"/>
      <c r="X646" s="127"/>
      <c r="Y646" s="127"/>
      <c r="Z646" s="127"/>
      <c r="AA646" s="127"/>
      <c r="AB646" s="127"/>
      <c r="AC646" s="127"/>
      <c r="AD646" s="127"/>
      <c r="AE646" s="127"/>
      <c r="AF646" s="127"/>
    </row>
    <row r="647" spans="1:32" s="125" customFormat="1" ht="15" hidden="1" x14ac:dyDescent="0.2">
      <c r="A647" s="124"/>
      <c r="F647" s="116" t="s">
        <v>633</v>
      </c>
      <c r="J647" s="126"/>
      <c r="K647" s="126"/>
      <c r="L647" s="126"/>
      <c r="M647" s="126"/>
      <c r="N647" s="126"/>
      <c r="O647" s="127"/>
      <c r="P647" s="127"/>
      <c r="Q647" s="127"/>
      <c r="R647" s="127"/>
      <c r="S647" s="127"/>
      <c r="T647" s="127"/>
      <c r="U647" s="127"/>
      <c r="V647" s="127"/>
      <c r="W647" s="127"/>
      <c r="X647" s="127"/>
      <c r="Y647" s="127"/>
      <c r="Z647" s="127"/>
      <c r="AA647" s="127"/>
      <c r="AB647" s="127"/>
      <c r="AC647" s="127"/>
      <c r="AD647" s="127"/>
      <c r="AE647" s="127"/>
      <c r="AF647" s="127"/>
    </row>
    <row r="648" spans="1:32" s="125" customFormat="1" ht="15" hidden="1" x14ac:dyDescent="0.2">
      <c r="A648" s="124"/>
      <c r="F648" s="116" t="s">
        <v>634</v>
      </c>
      <c r="J648" s="126"/>
      <c r="K648" s="126"/>
      <c r="L648" s="126"/>
      <c r="M648" s="126"/>
      <c r="N648" s="126"/>
      <c r="O648" s="127"/>
      <c r="P648" s="127"/>
      <c r="Q648" s="127"/>
      <c r="R648" s="127"/>
      <c r="S648" s="127"/>
      <c r="T648" s="127"/>
      <c r="U648" s="127"/>
      <c r="V648" s="127"/>
      <c r="W648" s="127"/>
      <c r="X648" s="127"/>
      <c r="Y648" s="127"/>
      <c r="Z648" s="127"/>
      <c r="AA648" s="127"/>
      <c r="AB648" s="127"/>
      <c r="AC648" s="127"/>
      <c r="AD648" s="127"/>
      <c r="AE648" s="127"/>
      <c r="AF648" s="127"/>
    </row>
    <row r="649" spans="1:32" s="125" customFormat="1" ht="30" hidden="1" x14ac:dyDescent="0.2">
      <c r="A649" s="124"/>
      <c r="F649" s="116" t="s">
        <v>1051</v>
      </c>
      <c r="J649" s="126"/>
      <c r="K649" s="126"/>
      <c r="L649" s="126"/>
      <c r="M649" s="126"/>
      <c r="N649" s="126"/>
      <c r="O649" s="127"/>
      <c r="P649" s="127"/>
      <c r="Q649" s="127"/>
      <c r="R649" s="127"/>
      <c r="S649" s="127"/>
      <c r="T649" s="127"/>
      <c r="U649" s="127"/>
      <c r="V649" s="127"/>
      <c r="W649" s="127"/>
      <c r="X649" s="127"/>
      <c r="Y649" s="127"/>
      <c r="Z649" s="127"/>
      <c r="AA649" s="127"/>
      <c r="AB649" s="127"/>
      <c r="AC649" s="127"/>
      <c r="AD649" s="127"/>
      <c r="AE649" s="127"/>
      <c r="AF649" s="127"/>
    </row>
    <row r="650" spans="1:32" s="125" customFormat="1" ht="15" hidden="1" x14ac:dyDescent="0.2">
      <c r="A650" s="124"/>
      <c r="F650" s="116" t="s">
        <v>864</v>
      </c>
      <c r="J650" s="126"/>
      <c r="K650" s="126"/>
      <c r="L650" s="126"/>
      <c r="M650" s="126"/>
      <c r="N650" s="126"/>
      <c r="O650" s="127"/>
      <c r="P650" s="127"/>
      <c r="Q650" s="127"/>
      <c r="R650" s="127"/>
      <c r="S650" s="127"/>
      <c r="T650" s="127"/>
      <c r="U650" s="127"/>
      <c r="V650" s="127"/>
      <c r="W650" s="127"/>
      <c r="X650" s="127"/>
      <c r="Y650" s="127"/>
      <c r="Z650" s="127"/>
      <c r="AA650" s="127"/>
      <c r="AB650" s="127"/>
      <c r="AC650" s="127"/>
      <c r="AD650" s="127"/>
      <c r="AE650" s="127"/>
      <c r="AF650" s="127"/>
    </row>
    <row r="651" spans="1:32" s="125" customFormat="1" ht="15" hidden="1" x14ac:dyDescent="0.2">
      <c r="A651" s="124"/>
      <c r="F651" s="116" t="s">
        <v>635</v>
      </c>
      <c r="J651" s="126"/>
      <c r="K651" s="126"/>
      <c r="L651" s="126"/>
      <c r="M651" s="126"/>
      <c r="N651" s="126"/>
      <c r="O651" s="127"/>
      <c r="P651" s="127"/>
      <c r="Q651" s="127"/>
      <c r="R651" s="127"/>
      <c r="S651" s="127"/>
      <c r="T651" s="127"/>
      <c r="U651" s="127"/>
      <c r="V651" s="127"/>
      <c r="W651" s="127"/>
      <c r="X651" s="127"/>
      <c r="Y651" s="127"/>
      <c r="Z651" s="127"/>
      <c r="AA651" s="127"/>
      <c r="AB651" s="127"/>
      <c r="AC651" s="127"/>
      <c r="AD651" s="127"/>
      <c r="AE651" s="127"/>
      <c r="AF651" s="127"/>
    </row>
    <row r="652" spans="1:32" s="125" customFormat="1" ht="15" hidden="1" x14ac:dyDescent="0.2">
      <c r="A652" s="124"/>
      <c r="F652" s="116" t="s">
        <v>918</v>
      </c>
      <c r="J652" s="126"/>
      <c r="K652" s="126"/>
      <c r="L652" s="126"/>
      <c r="M652" s="126"/>
      <c r="N652" s="126"/>
      <c r="O652" s="127"/>
      <c r="P652" s="127"/>
      <c r="Q652" s="127"/>
      <c r="R652" s="127"/>
      <c r="S652" s="127"/>
      <c r="T652" s="127"/>
      <c r="U652" s="127"/>
      <c r="V652" s="127"/>
      <c r="W652" s="127"/>
      <c r="X652" s="127"/>
      <c r="Y652" s="127"/>
      <c r="Z652" s="127"/>
      <c r="AA652" s="127"/>
      <c r="AB652" s="127"/>
      <c r="AC652" s="127"/>
      <c r="AD652" s="127"/>
      <c r="AE652" s="127"/>
      <c r="AF652" s="127"/>
    </row>
    <row r="653" spans="1:32" s="125" customFormat="1" ht="15" hidden="1" x14ac:dyDescent="0.2">
      <c r="A653" s="124"/>
      <c r="F653" s="116" t="s">
        <v>636</v>
      </c>
      <c r="J653" s="126"/>
      <c r="K653" s="126"/>
      <c r="L653" s="126"/>
      <c r="M653" s="126"/>
      <c r="N653" s="126"/>
      <c r="O653" s="127"/>
      <c r="P653" s="127"/>
      <c r="Q653" s="127"/>
      <c r="R653" s="127"/>
      <c r="S653" s="127"/>
      <c r="T653" s="127"/>
      <c r="U653" s="127"/>
      <c r="V653" s="127"/>
      <c r="W653" s="127"/>
      <c r="X653" s="127"/>
      <c r="Y653" s="127"/>
      <c r="Z653" s="127"/>
      <c r="AA653" s="127"/>
      <c r="AB653" s="127"/>
      <c r="AC653" s="127"/>
      <c r="AD653" s="127"/>
      <c r="AE653" s="127"/>
      <c r="AF653" s="127"/>
    </row>
    <row r="654" spans="1:32" s="125" customFormat="1" ht="15" hidden="1" x14ac:dyDescent="0.2">
      <c r="A654" s="124"/>
      <c r="F654" s="116" t="s">
        <v>637</v>
      </c>
      <c r="J654" s="126"/>
      <c r="K654" s="126"/>
      <c r="L654" s="126"/>
      <c r="M654" s="126"/>
      <c r="N654" s="126"/>
      <c r="O654" s="127"/>
      <c r="P654" s="127"/>
      <c r="Q654" s="127"/>
      <c r="R654" s="127"/>
      <c r="S654" s="127"/>
      <c r="T654" s="127"/>
      <c r="U654" s="127"/>
      <c r="V654" s="127"/>
      <c r="W654" s="127"/>
      <c r="X654" s="127"/>
      <c r="Y654" s="127"/>
      <c r="Z654" s="127"/>
      <c r="AA654" s="127"/>
      <c r="AB654" s="127"/>
      <c r="AC654" s="127"/>
      <c r="AD654" s="127"/>
      <c r="AE654" s="127"/>
      <c r="AF654" s="127"/>
    </row>
    <row r="655" spans="1:32" s="125" customFormat="1" ht="15" x14ac:dyDescent="0.2">
      <c r="A655" s="124"/>
      <c r="J655" s="126"/>
      <c r="K655" s="126"/>
      <c r="L655" s="126"/>
      <c r="M655" s="126"/>
      <c r="N655" s="126"/>
      <c r="O655" s="127"/>
      <c r="P655" s="127"/>
      <c r="Q655" s="127"/>
      <c r="R655" s="127"/>
      <c r="S655" s="127"/>
      <c r="T655" s="127"/>
      <c r="U655" s="127"/>
      <c r="V655" s="127"/>
      <c r="W655" s="127"/>
      <c r="X655" s="127"/>
      <c r="Y655" s="127"/>
      <c r="Z655" s="127"/>
      <c r="AA655" s="127"/>
      <c r="AB655" s="127"/>
      <c r="AC655" s="127"/>
      <c r="AD655" s="127"/>
      <c r="AE655" s="127"/>
      <c r="AF655" s="127"/>
    </row>
    <row r="656" spans="1:32" s="125" customFormat="1" ht="15" x14ac:dyDescent="0.2">
      <c r="A656" s="124"/>
      <c r="J656" s="126"/>
      <c r="K656" s="126"/>
      <c r="L656" s="126"/>
      <c r="M656" s="126"/>
      <c r="N656" s="126"/>
      <c r="O656" s="127"/>
      <c r="P656" s="127"/>
      <c r="Q656" s="127"/>
      <c r="R656" s="127"/>
      <c r="S656" s="127"/>
      <c r="T656" s="127"/>
      <c r="U656" s="127"/>
      <c r="V656" s="127"/>
      <c r="W656" s="127"/>
      <c r="X656" s="127"/>
      <c r="Y656" s="127"/>
      <c r="Z656" s="127"/>
      <c r="AA656" s="127"/>
      <c r="AB656" s="127"/>
      <c r="AC656" s="127"/>
      <c r="AD656" s="127"/>
      <c r="AE656" s="127"/>
      <c r="AF656" s="127"/>
    </row>
    <row r="657" spans="1:32" s="125" customFormat="1" ht="15" x14ac:dyDescent="0.2">
      <c r="A657" s="124"/>
      <c r="J657" s="126"/>
      <c r="K657" s="126"/>
      <c r="L657" s="126"/>
      <c r="M657" s="126"/>
      <c r="N657" s="126"/>
      <c r="O657" s="127"/>
      <c r="P657" s="127"/>
      <c r="Q657" s="127"/>
      <c r="R657" s="127"/>
      <c r="S657" s="127"/>
      <c r="T657" s="127"/>
      <c r="U657" s="127"/>
      <c r="V657" s="127"/>
      <c r="W657" s="127"/>
      <c r="X657" s="127"/>
      <c r="Y657" s="127"/>
      <c r="Z657" s="127"/>
      <c r="AA657" s="127"/>
      <c r="AB657" s="127"/>
      <c r="AC657" s="127"/>
      <c r="AD657" s="127"/>
      <c r="AE657" s="127"/>
      <c r="AF657" s="127"/>
    </row>
    <row r="658" spans="1:32" s="125" customFormat="1" ht="15" x14ac:dyDescent="0.2">
      <c r="A658" s="124"/>
      <c r="J658" s="126"/>
      <c r="K658" s="126"/>
      <c r="L658" s="126"/>
      <c r="M658" s="126"/>
      <c r="N658" s="126"/>
      <c r="O658" s="127"/>
      <c r="P658" s="127"/>
      <c r="Q658" s="127"/>
      <c r="R658" s="127"/>
      <c r="S658" s="127"/>
      <c r="T658" s="127"/>
      <c r="U658" s="127"/>
      <c r="V658" s="127"/>
      <c r="W658" s="127"/>
      <c r="X658" s="127"/>
      <c r="Y658" s="127"/>
      <c r="Z658" s="127"/>
      <c r="AA658" s="127"/>
      <c r="AB658" s="127"/>
      <c r="AC658" s="127"/>
      <c r="AD658" s="127"/>
      <c r="AE658" s="127"/>
      <c r="AF658" s="127"/>
    </row>
    <row r="659" spans="1:32" s="125" customFormat="1" ht="15" x14ac:dyDescent="0.2">
      <c r="A659" s="124"/>
      <c r="J659" s="126"/>
      <c r="K659" s="126"/>
      <c r="L659" s="126"/>
      <c r="M659" s="126"/>
      <c r="N659" s="126"/>
      <c r="O659" s="127"/>
      <c r="P659" s="127"/>
      <c r="Q659" s="127"/>
      <c r="R659" s="127"/>
      <c r="S659" s="127"/>
      <c r="T659" s="127"/>
      <c r="U659" s="127"/>
      <c r="V659" s="127"/>
      <c r="W659" s="127"/>
      <c r="X659" s="127"/>
      <c r="Y659" s="127"/>
      <c r="Z659" s="127"/>
      <c r="AA659" s="127"/>
      <c r="AB659" s="127"/>
      <c r="AC659" s="127"/>
      <c r="AD659" s="127"/>
      <c r="AE659" s="127"/>
      <c r="AF659" s="127"/>
    </row>
    <row r="660" spans="1:32" s="125" customFormat="1" ht="15" x14ac:dyDescent="0.2">
      <c r="A660" s="124"/>
      <c r="J660" s="126"/>
      <c r="K660" s="126"/>
      <c r="L660" s="126"/>
      <c r="M660" s="126"/>
      <c r="N660" s="126"/>
      <c r="O660" s="127"/>
      <c r="P660" s="127"/>
      <c r="Q660" s="127"/>
      <c r="R660" s="127"/>
      <c r="S660" s="127"/>
      <c r="T660" s="127"/>
      <c r="U660" s="127"/>
      <c r="V660" s="127"/>
      <c r="W660" s="127"/>
      <c r="X660" s="127"/>
      <c r="Y660" s="127"/>
      <c r="Z660" s="127"/>
      <c r="AA660" s="127"/>
      <c r="AB660" s="127"/>
      <c r="AC660" s="127"/>
      <c r="AD660" s="127"/>
      <c r="AE660" s="127"/>
      <c r="AF660" s="127"/>
    </row>
    <row r="661" spans="1:32" s="125" customFormat="1" ht="15" x14ac:dyDescent="0.2">
      <c r="A661" s="124"/>
      <c r="J661" s="126"/>
      <c r="K661" s="126"/>
      <c r="L661" s="126"/>
      <c r="M661" s="126"/>
      <c r="N661" s="126"/>
      <c r="O661" s="127"/>
      <c r="P661" s="127"/>
      <c r="Q661" s="127"/>
      <c r="R661" s="127"/>
      <c r="S661" s="127"/>
      <c r="T661" s="127"/>
      <c r="U661" s="127"/>
      <c r="V661" s="127"/>
      <c r="W661" s="127"/>
      <c r="X661" s="127"/>
      <c r="Y661" s="127"/>
      <c r="Z661" s="127"/>
      <c r="AA661" s="127"/>
      <c r="AB661" s="127"/>
      <c r="AC661" s="127"/>
      <c r="AD661" s="127"/>
      <c r="AE661" s="127"/>
      <c r="AF661" s="127"/>
    </row>
    <row r="662" spans="1:32" s="125" customFormat="1" ht="15" x14ac:dyDescent="0.2">
      <c r="A662" s="124"/>
      <c r="J662" s="126"/>
      <c r="K662" s="126"/>
      <c r="L662" s="126"/>
      <c r="M662" s="126"/>
      <c r="N662" s="126"/>
      <c r="O662" s="127"/>
      <c r="P662" s="127"/>
      <c r="Q662" s="127"/>
      <c r="R662" s="127"/>
      <c r="S662" s="127"/>
      <c r="T662" s="127"/>
      <c r="U662" s="127"/>
      <c r="V662" s="127"/>
      <c r="W662" s="127"/>
      <c r="X662" s="127"/>
      <c r="Y662" s="127"/>
      <c r="Z662" s="127"/>
      <c r="AA662" s="127"/>
      <c r="AB662" s="127"/>
      <c r="AC662" s="127"/>
      <c r="AD662" s="127"/>
      <c r="AE662" s="127"/>
      <c r="AF662" s="127"/>
    </row>
    <row r="663" spans="1:32" s="125" customFormat="1" ht="15" x14ac:dyDescent="0.2">
      <c r="A663" s="124"/>
      <c r="J663" s="126"/>
      <c r="K663" s="126"/>
      <c r="L663" s="126"/>
      <c r="M663" s="126"/>
      <c r="N663" s="126"/>
      <c r="O663" s="127"/>
      <c r="P663" s="127"/>
      <c r="Q663" s="127"/>
      <c r="R663" s="127"/>
      <c r="S663" s="127"/>
      <c r="T663" s="127"/>
      <c r="U663" s="127"/>
      <c r="V663" s="127"/>
      <c r="W663" s="127"/>
      <c r="X663" s="127"/>
      <c r="Y663" s="127"/>
      <c r="Z663" s="127"/>
      <c r="AA663" s="127"/>
      <c r="AB663" s="127"/>
      <c r="AC663" s="127"/>
      <c r="AD663" s="127"/>
      <c r="AE663" s="127"/>
      <c r="AF663" s="127"/>
    </row>
    <row r="664" spans="1:32" s="125" customFormat="1" ht="15" x14ac:dyDescent="0.2">
      <c r="A664" s="124"/>
      <c r="J664" s="126"/>
      <c r="K664" s="126"/>
      <c r="L664" s="126"/>
      <c r="M664" s="126"/>
      <c r="N664" s="126"/>
      <c r="O664" s="127"/>
      <c r="P664" s="127"/>
      <c r="Q664" s="127"/>
      <c r="R664" s="127"/>
      <c r="S664" s="127"/>
      <c r="T664" s="127"/>
      <c r="U664" s="127"/>
      <c r="V664" s="127"/>
      <c r="W664" s="127"/>
      <c r="X664" s="127"/>
      <c r="Y664" s="127"/>
      <c r="Z664" s="127"/>
      <c r="AA664" s="127"/>
      <c r="AB664" s="127"/>
      <c r="AC664" s="127"/>
      <c r="AD664" s="127"/>
      <c r="AE664" s="127"/>
      <c r="AF664" s="127"/>
    </row>
    <row r="665" spans="1:32" s="125" customFormat="1" ht="15" x14ac:dyDescent="0.2">
      <c r="A665" s="124"/>
      <c r="J665" s="126"/>
      <c r="K665" s="126"/>
      <c r="L665" s="126"/>
      <c r="M665" s="126"/>
      <c r="N665" s="126"/>
      <c r="O665" s="127"/>
      <c r="P665" s="127"/>
      <c r="Q665" s="127"/>
      <c r="R665" s="127"/>
      <c r="S665" s="127"/>
      <c r="T665" s="127"/>
      <c r="U665" s="127"/>
      <c r="V665" s="127"/>
      <c r="W665" s="127"/>
      <c r="X665" s="127"/>
      <c r="Y665" s="127"/>
      <c r="Z665" s="127"/>
      <c r="AA665" s="127"/>
      <c r="AB665" s="127"/>
      <c r="AC665" s="127"/>
      <c r="AD665" s="127"/>
      <c r="AE665" s="127"/>
      <c r="AF665" s="127"/>
    </row>
    <row r="666" spans="1:32" s="125" customFormat="1" ht="15" x14ac:dyDescent="0.2">
      <c r="A666" s="124"/>
      <c r="J666" s="126"/>
      <c r="K666" s="126"/>
      <c r="L666" s="126"/>
      <c r="M666" s="126"/>
      <c r="N666" s="126"/>
      <c r="O666" s="127"/>
      <c r="P666" s="127"/>
      <c r="Q666" s="127"/>
      <c r="R666" s="127"/>
      <c r="S666" s="127"/>
      <c r="T666" s="127"/>
      <c r="U666" s="127"/>
      <c r="V666" s="127"/>
      <c r="W666" s="127"/>
      <c r="X666" s="127"/>
      <c r="Y666" s="127"/>
      <c r="Z666" s="127"/>
      <c r="AA666" s="127"/>
      <c r="AB666" s="127"/>
      <c r="AC666" s="127"/>
      <c r="AD666" s="127"/>
      <c r="AE666" s="127"/>
      <c r="AF666" s="127"/>
    </row>
    <row r="667" spans="1:32" s="125" customFormat="1" ht="15" x14ac:dyDescent="0.2">
      <c r="A667" s="124"/>
      <c r="J667" s="126"/>
      <c r="K667" s="126"/>
      <c r="L667" s="126"/>
      <c r="M667" s="126"/>
      <c r="N667" s="126"/>
      <c r="O667" s="127"/>
      <c r="P667" s="127"/>
      <c r="Q667" s="127"/>
      <c r="R667" s="127"/>
      <c r="S667" s="127"/>
      <c r="T667" s="127"/>
      <c r="U667" s="127"/>
      <c r="V667" s="127"/>
      <c r="W667" s="127"/>
      <c r="X667" s="127"/>
      <c r="Y667" s="127"/>
      <c r="Z667" s="127"/>
      <c r="AA667" s="127"/>
      <c r="AB667" s="127"/>
      <c r="AC667" s="127"/>
      <c r="AD667" s="127"/>
      <c r="AE667" s="127"/>
      <c r="AF667" s="127"/>
    </row>
    <row r="668" spans="1:32" s="125" customFormat="1" ht="15" x14ac:dyDescent="0.2">
      <c r="A668" s="124"/>
      <c r="J668" s="126"/>
      <c r="K668" s="126"/>
      <c r="L668" s="126"/>
      <c r="M668" s="126"/>
      <c r="N668" s="126"/>
      <c r="O668" s="127"/>
      <c r="P668" s="127"/>
      <c r="Q668" s="127"/>
      <c r="R668" s="127"/>
      <c r="S668" s="127"/>
      <c r="T668" s="127"/>
      <c r="U668" s="127"/>
      <c r="V668" s="127"/>
      <c r="W668" s="127"/>
      <c r="X668" s="127"/>
      <c r="Y668" s="127"/>
      <c r="Z668" s="127"/>
      <c r="AA668" s="127"/>
      <c r="AB668" s="127"/>
      <c r="AC668" s="127"/>
      <c r="AD668" s="127"/>
      <c r="AE668" s="127"/>
      <c r="AF668" s="127"/>
    </row>
    <row r="669" spans="1:32" s="125" customFormat="1" ht="15" x14ac:dyDescent="0.2">
      <c r="A669" s="124"/>
      <c r="J669" s="126"/>
      <c r="K669" s="126"/>
      <c r="L669" s="126"/>
      <c r="M669" s="126"/>
      <c r="N669" s="126"/>
      <c r="O669" s="127"/>
      <c r="P669" s="127"/>
      <c r="Q669" s="127"/>
      <c r="R669" s="127"/>
      <c r="S669" s="127"/>
      <c r="T669" s="127"/>
      <c r="U669" s="127"/>
      <c r="V669" s="127"/>
      <c r="W669" s="127"/>
      <c r="X669" s="127"/>
      <c r="Y669" s="127"/>
      <c r="Z669" s="127"/>
      <c r="AA669" s="127"/>
      <c r="AB669" s="127"/>
      <c r="AC669" s="127"/>
      <c r="AD669" s="127"/>
      <c r="AE669" s="127"/>
      <c r="AF669" s="127"/>
    </row>
    <row r="670" spans="1:32" s="125" customFormat="1" ht="15" x14ac:dyDescent="0.2">
      <c r="A670" s="124"/>
      <c r="J670" s="126"/>
      <c r="K670" s="126"/>
      <c r="L670" s="126"/>
      <c r="M670" s="126"/>
      <c r="N670" s="126"/>
      <c r="O670" s="127"/>
      <c r="P670" s="127"/>
      <c r="Q670" s="127"/>
      <c r="R670" s="127"/>
      <c r="S670" s="127"/>
      <c r="T670" s="127"/>
      <c r="U670" s="127"/>
      <c r="V670" s="127"/>
      <c r="W670" s="127"/>
      <c r="X670" s="127"/>
      <c r="Y670" s="127"/>
      <c r="Z670" s="127"/>
      <c r="AA670" s="127"/>
      <c r="AB670" s="127"/>
      <c r="AC670" s="127"/>
      <c r="AD670" s="127"/>
      <c r="AE670" s="127"/>
      <c r="AF670" s="127"/>
    </row>
    <row r="671" spans="1:32" s="125" customFormat="1" ht="15" x14ac:dyDescent="0.2">
      <c r="A671" s="124"/>
      <c r="J671" s="126"/>
      <c r="K671" s="126"/>
      <c r="L671" s="126"/>
      <c r="M671" s="126"/>
      <c r="N671" s="126"/>
      <c r="O671" s="127"/>
      <c r="P671" s="127"/>
      <c r="Q671" s="127"/>
      <c r="R671" s="127"/>
      <c r="S671" s="127"/>
      <c r="T671" s="127"/>
      <c r="U671" s="127"/>
      <c r="V671" s="127"/>
      <c r="W671" s="127"/>
      <c r="X671" s="127"/>
      <c r="Y671" s="127"/>
      <c r="Z671" s="127"/>
      <c r="AA671" s="127"/>
      <c r="AB671" s="127"/>
      <c r="AC671" s="127"/>
      <c r="AD671" s="127"/>
      <c r="AE671" s="127"/>
      <c r="AF671" s="127"/>
    </row>
    <row r="672" spans="1:32" s="125" customFormat="1" ht="15" x14ac:dyDescent="0.2">
      <c r="A672" s="124"/>
      <c r="J672" s="126"/>
      <c r="K672" s="126"/>
      <c r="L672" s="126"/>
      <c r="M672" s="126"/>
      <c r="N672" s="126"/>
      <c r="O672" s="127"/>
      <c r="P672" s="127"/>
      <c r="Q672" s="127"/>
      <c r="R672" s="127"/>
      <c r="S672" s="127"/>
      <c r="T672" s="127"/>
      <c r="U672" s="127"/>
      <c r="V672" s="127"/>
      <c r="W672" s="127"/>
      <c r="X672" s="127"/>
      <c r="Y672" s="127"/>
      <c r="Z672" s="127"/>
      <c r="AA672" s="127"/>
      <c r="AB672" s="127"/>
      <c r="AC672" s="127"/>
      <c r="AD672" s="127"/>
      <c r="AE672" s="127"/>
      <c r="AF672" s="127"/>
    </row>
    <row r="673" spans="1:32" s="125" customFormat="1" ht="15" x14ac:dyDescent="0.2">
      <c r="A673" s="124"/>
      <c r="J673" s="126"/>
      <c r="K673" s="126"/>
      <c r="L673" s="126"/>
      <c r="M673" s="126"/>
      <c r="N673" s="126"/>
      <c r="O673" s="127"/>
      <c r="P673" s="127"/>
      <c r="Q673" s="127"/>
      <c r="R673" s="127"/>
      <c r="S673" s="127"/>
      <c r="T673" s="127"/>
      <c r="U673" s="127"/>
      <c r="V673" s="127"/>
      <c r="W673" s="127"/>
      <c r="X673" s="127"/>
      <c r="Y673" s="127"/>
      <c r="Z673" s="127"/>
      <c r="AA673" s="127"/>
      <c r="AB673" s="127"/>
      <c r="AC673" s="127"/>
      <c r="AD673" s="127"/>
      <c r="AE673" s="127"/>
      <c r="AF673" s="127"/>
    </row>
    <row r="674" spans="1:32" s="125" customFormat="1" ht="15" x14ac:dyDescent="0.2">
      <c r="A674" s="124"/>
      <c r="J674" s="126"/>
      <c r="K674" s="126"/>
      <c r="L674" s="126"/>
      <c r="M674" s="126"/>
      <c r="N674" s="126"/>
      <c r="O674" s="127"/>
      <c r="P674" s="127"/>
      <c r="Q674" s="127"/>
      <c r="R674" s="127"/>
      <c r="S674" s="127"/>
      <c r="T674" s="127"/>
      <c r="U674" s="127"/>
      <c r="V674" s="127"/>
      <c r="W674" s="127"/>
      <c r="X674" s="127"/>
      <c r="Y674" s="127"/>
      <c r="Z674" s="127"/>
      <c r="AA674" s="127"/>
      <c r="AB674" s="127"/>
      <c r="AC674" s="127"/>
      <c r="AD674" s="127"/>
      <c r="AE674" s="127"/>
      <c r="AF674" s="127"/>
    </row>
    <row r="675" spans="1:32" s="125" customFormat="1" ht="15" x14ac:dyDescent="0.2">
      <c r="A675" s="124"/>
      <c r="J675" s="126"/>
      <c r="K675" s="126"/>
      <c r="L675" s="126"/>
      <c r="M675" s="126"/>
      <c r="N675" s="126"/>
      <c r="O675" s="127"/>
      <c r="P675" s="127"/>
      <c r="Q675" s="127"/>
      <c r="R675" s="127"/>
      <c r="S675" s="127"/>
      <c r="T675" s="127"/>
      <c r="U675" s="127"/>
      <c r="V675" s="127"/>
      <c r="W675" s="127"/>
      <c r="X675" s="127"/>
      <c r="Y675" s="127"/>
      <c r="Z675" s="127"/>
      <c r="AA675" s="127"/>
      <c r="AB675" s="127"/>
      <c r="AC675" s="127"/>
      <c r="AD675" s="127"/>
      <c r="AE675" s="127"/>
      <c r="AF675" s="127"/>
    </row>
    <row r="676" spans="1:32" s="125" customFormat="1" ht="15" x14ac:dyDescent="0.2">
      <c r="A676" s="124"/>
      <c r="J676" s="126"/>
      <c r="K676" s="126"/>
      <c r="L676" s="126"/>
      <c r="M676" s="126"/>
      <c r="N676" s="126"/>
      <c r="O676" s="127"/>
      <c r="P676" s="127"/>
      <c r="Q676" s="127"/>
      <c r="R676" s="127"/>
      <c r="S676" s="127"/>
      <c r="T676" s="127"/>
      <c r="U676" s="127"/>
      <c r="V676" s="127"/>
      <c r="W676" s="127"/>
      <c r="X676" s="127"/>
      <c r="Y676" s="127"/>
      <c r="Z676" s="127"/>
      <c r="AA676" s="127"/>
      <c r="AB676" s="127"/>
      <c r="AC676" s="127"/>
      <c r="AD676" s="127"/>
      <c r="AE676" s="127"/>
      <c r="AF676" s="127"/>
    </row>
    <row r="677" spans="1:32" s="125" customFormat="1" ht="15" x14ac:dyDescent="0.2">
      <c r="A677" s="124"/>
      <c r="J677" s="126"/>
      <c r="K677" s="126"/>
      <c r="L677" s="126"/>
      <c r="M677" s="126"/>
      <c r="N677" s="126"/>
      <c r="O677" s="127"/>
      <c r="P677" s="127"/>
      <c r="Q677" s="127"/>
      <c r="R677" s="127"/>
      <c r="S677" s="127"/>
      <c r="T677" s="127"/>
      <c r="U677" s="127"/>
      <c r="V677" s="127"/>
      <c r="W677" s="127"/>
      <c r="X677" s="127"/>
      <c r="Y677" s="127"/>
      <c r="Z677" s="127"/>
      <c r="AA677" s="127"/>
      <c r="AB677" s="127"/>
      <c r="AC677" s="127"/>
      <c r="AD677" s="127"/>
      <c r="AE677" s="127"/>
      <c r="AF677" s="127"/>
    </row>
    <row r="678" spans="1:32" s="125" customFormat="1" ht="15" x14ac:dyDescent="0.2">
      <c r="A678" s="124"/>
      <c r="J678" s="126"/>
      <c r="K678" s="126"/>
      <c r="L678" s="126"/>
      <c r="M678" s="126"/>
      <c r="N678" s="126"/>
      <c r="O678" s="127"/>
      <c r="P678" s="127"/>
      <c r="Q678" s="127"/>
      <c r="R678" s="127"/>
      <c r="S678" s="127"/>
      <c r="T678" s="127"/>
      <c r="U678" s="127"/>
      <c r="V678" s="127"/>
      <c r="W678" s="127"/>
      <c r="X678" s="127"/>
      <c r="Y678" s="127"/>
      <c r="Z678" s="127"/>
      <c r="AA678" s="127"/>
      <c r="AB678" s="127"/>
      <c r="AC678" s="127"/>
      <c r="AD678" s="127"/>
      <c r="AE678" s="127"/>
      <c r="AF678" s="127"/>
    </row>
    <row r="679" spans="1:32" s="125" customFormat="1" ht="15" x14ac:dyDescent="0.2">
      <c r="A679" s="124"/>
      <c r="J679" s="126"/>
      <c r="K679" s="126"/>
      <c r="L679" s="126"/>
      <c r="M679" s="126"/>
      <c r="N679" s="126"/>
      <c r="O679" s="127"/>
      <c r="P679" s="127"/>
      <c r="Q679" s="127"/>
      <c r="R679" s="127"/>
      <c r="S679" s="127"/>
      <c r="T679" s="127"/>
      <c r="U679" s="127"/>
      <c r="V679" s="127"/>
      <c r="W679" s="127"/>
      <c r="X679" s="127"/>
      <c r="Y679" s="127"/>
      <c r="Z679" s="127"/>
      <c r="AA679" s="127"/>
      <c r="AB679" s="127"/>
      <c r="AC679" s="127"/>
      <c r="AD679" s="127"/>
      <c r="AE679" s="127"/>
      <c r="AF679" s="127"/>
    </row>
    <row r="680" spans="1:32" s="125" customFormat="1" ht="15" x14ac:dyDescent="0.2">
      <c r="A680" s="124"/>
      <c r="J680" s="126"/>
      <c r="K680" s="126"/>
      <c r="L680" s="126"/>
      <c r="M680" s="126"/>
      <c r="N680" s="126"/>
      <c r="O680" s="127"/>
      <c r="P680" s="127"/>
      <c r="Q680" s="127"/>
      <c r="R680" s="127"/>
      <c r="S680" s="127"/>
      <c r="T680" s="127"/>
      <c r="U680" s="127"/>
      <c r="V680" s="127"/>
      <c r="W680" s="127"/>
      <c r="X680" s="127"/>
      <c r="Y680" s="127"/>
      <c r="Z680" s="127"/>
      <c r="AA680" s="127"/>
      <c r="AB680" s="127"/>
      <c r="AC680" s="127"/>
      <c r="AD680" s="127"/>
      <c r="AE680" s="127"/>
      <c r="AF680" s="127"/>
    </row>
    <row r="681" spans="1:32" s="125" customFormat="1" ht="15" x14ac:dyDescent="0.2">
      <c r="A681" s="124"/>
      <c r="J681" s="126"/>
      <c r="K681" s="126"/>
      <c r="L681" s="126"/>
      <c r="M681" s="126"/>
      <c r="N681" s="126"/>
      <c r="O681" s="127"/>
      <c r="P681" s="127"/>
      <c r="Q681" s="127"/>
      <c r="R681" s="127"/>
      <c r="S681" s="127"/>
      <c r="T681" s="127"/>
      <c r="U681" s="127"/>
      <c r="V681" s="127"/>
      <c r="W681" s="127"/>
      <c r="X681" s="127"/>
      <c r="Y681" s="127"/>
      <c r="Z681" s="127"/>
      <c r="AA681" s="127"/>
      <c r="AB681" s="127"/>
      <c r="AC681" s="127"/>
      <c r="AD681" s="127"/>
      <c r="AE681" s="127"/>
      <c r="AF681" s="127"/>
    </row>
    <row r="682" spans="1:32" s="125" customFormat="1" ht="15" x14ac:dyDescent="0.2">
      <c r="A682" s="124"/>
      <c r="J682" s="126"/>
      <c r="K682" s="126"/>
      <c r="L682" s="126"/>
      <c r="M682" s="126"/>
      <c r="N682" s="126"/>
      <c r="O682" s="127"/>
      <c r="P682" s="127"/>
      <c r="Q682" s="127"/>
      <c r="R682" s="127"/>
      <c r="S682" s="127"/>
      <c r="T682" s="127"/>
      <c r="U682" s="127"/>
      <c r="V682" s="127"/>
      <c r="W682" s="127"/>
      <c r="X682" s="127"/>
      <c r="Y682" s="127"/>
      <c r="Z682" s="127"/>
      <c r="AA682" s="127"/>
      <c r="AB682" s="127"/>
      <c r="AC682" s="127"/>
      <c r="AD682" s="127"/>
      <c r="AE682" s="127"/>
      <c r="AF682" s="127"/>
    </row>
    <row r="683" spans="1:32" s="125" customFormat="1" ht="15" x14ac:dyDescent="0.2">
      <c r="A683" s="124"/>
      <c r="J683" s="126"/>
      <c r="K683" s="126"/>
      <c r="L683" s="126"/>
      <c r="M683" s="126"/>
      <c r="N683" s="126"/>
      <c r="O683" s="127"/>
      <c r="P683" s="127"/>
      <c r="Q683" s="127"/>
      <c r="R683" s="127"/>
      <c r="S683" s="127"/>
      <c r="T683" s="127"/>
      <c r="U683" s="127"/>
      <c r="V683" s="127"/>
      <c r="W683" s="127"/>
      <c r="X683" s="127"/>
      <c r="Y683" s="127"/>
      <c r="Z683" s="127"/>
      <c r="AA683" s="127"/>
      <c r="AB683" s="127"/>
      <c r="AC683" s="127"/>
      <c r="AD683" s="127"/>
      <c r="AE683" s="127"/>
      <c r="AF683" s="127"/>
    </row>
    <row r="684" spans="1:32" s="125" customFormat="1" ht="15" x14ac:dyDescent="0.2">
      <c r="A684" s="124"/>
      <c r="J684" s="126"/>
      <c r="K684" s="126"/>
      <c r="L684" s="126"/>
      <c r="M684" s="126"/>
      <c r="N684" s="126"/>
      <c r="O684" s="127"/>
      <c r="P684" s="127"/>
      <c r="Q684" s="127"/>
      <c r="R684" s="127"/>
      <c r="S684" s="127"/>
      <c r="T684" s="127"/>
      <c r="U684" s="127"/>
      <c r="V684" s="127"/>
      <c r="W684" s="127"/>
      <c r="X684" s="127"/>
      <c r="Y684" s="127"/>
      <c r="Z684" s="127"/>
      <c r="AA684" s="127"/>
      <c r="AB684" s="127"/>
      <c r="AC684" s="127"/>
      <c r="AD684" s="127"/>
      <c r="AE684" s="127"/>
      <c r="AF684" s="127"/>
    </row>
    <row r="685" spans="1:32" s="125" customFormat="1" ht="15" x14ac:dyDescent="0.2">
      <c r="A685" s="124"/>
      <c r="J685" s="126"/>
      <c r="K685" s="126"/>
      <c r="L685" s="126"/>
      <c r="M685" s="126"/>
      <c r="N685" s="126"/>
      <c r="O685" s="127"/>
      <c r="P685" s="127"/>
      <c r="Q685" s="127"/>
      <c r="R685" s="127"/>
      <c r="S685" s="127"/>
      <c r="T685" s="127"/>
      <c r="U685" s="127"/>
      <c r="V685" s="127"/>
      <c r="W685" s="127"/>
      <c r="X685" s="127"/>
      <c r="Y685" s="127"/>
      <c r="Z685" s="127"/>
      <c r="AA685" s="127"/>
      <c r="AB685" s="127"/>
      <c r="AC685" s="127"/>
      <c r="AD685" s="127"/>
      <c r="AE685" s="127"/>
      <c r="AF685" s="127"/>
    </row>
    <row r="686" spans="1:32" s="125" customFormat="1" ht="15" x14ac:dyDescent="0.2">
      <c r="A686" s="124"/>
      <c r="J686" s="126"/>
      <c r="K686" s="126"/>
      <c r="L686" s="126"/>
      <c r="M686" s="126"/>
      <c r="N686" s="126"/>
      <c r="O686" s="127"/>
      <c r="P686" s="127"/>
      <c r="Q686" s="127"/>
      <c r="R686" s="127"/>
      <c r="S686" s="127"/>
      <c r="T686" s="127"/>
      <c r="U686" s="127"/>
      <c r="V686" s="127"/>
      <c r="W686" s="127"/>
      <c r="X686" s="127"/>
      <c r="Y686" s="127"/>
      <c r="Z686" s="127"/>
      <c r="AA686" s="127"/>
      <c r="AB686" s="127"/>
      <c r="AC686" s="127"/>
      <c r="AD686" s="127"/>
      <c r="AE686" s="127"/>
      <c r="AF686" s="127"/>
    </row>
    <row r="687" spans="1:32" s="125" customFormat="1" ht="15" x14ac:dyDescent="0.2">
      <c r="A687" s="124"/>
      <c r="J687" s="126"/>
      <c r="K687" s="126"/>
      <c r="L687" s="126"/>
      <c r="M687" s="126"/>
      <c r="N687" s="126"/>
      <c r="O687" s="127"/>
      <c r="P687" s="127"/>
      <c r="Q687" s="127"/>
      <c r="R687" s="127"/>
      <c r="S687" s="127"/>
      <c r="T687" s="127"/>
      <c r="U687" s="127"/>
      <c r="V687" s="127"/>
      <c r="W687" s="127"/>
      <c r="X687" s="127"/>
      <c r="Y687" s="127"/>
      <c r="Z687" s="127"/>
      <c r="AA687" s="127"/>
      <c r="AB687" s="127"/>
      <c r="AC687" s="127"/>
      <c r="AD687" s="127"/>
      <c r="AE687" s="127"/>
      <c r="AF687" s="127"/>
    </row>
    <row r="688" spans="1:32" s="125" customFormat="1" ht="15" x14ac:dyDescent="0.2">
      <c r="A688" s="124"/>
      <c r="J688" s="126"/>
      <c r="K688" s="126"/>
      <c r="L688" s="126"/>
      <c r="M688" s="126"/>
      <c r="N688" s="126"/>
      <c r="O688" s="127"/>
      <c r="P688" s="127"/>
      <c r="Q688" s="127"/>
      <c r="R688" s="127"/>
      <c r="S688" s="127"/>
      <c r="T688" s="127"/>
      <c r="U688" s="127"/>
      <c r="V688" s="127"/>
      <c r="W688" s="127"/>
      <c r="X688" s="127"/>
      <c r="Y688" s="127"/>
      <c r="Z688" s="127"/>
      <c r="AA688" s="127"/>
      <c r="AB688" s="127"/>
      <c r="AC688" s="127"/>
      <c r="AD688" s="127"/>
      <c r="AE688" s="127"/>
      <c r="AF688" s="127"/>
    </row>
    <row r="689" spans="1:32" s="125" customFormat="1" ht="15" x14ac:dyDescent="0.2">
      <c r="A689" s="124"/>
      <c r="J689" s="126"/>
      <c r="K689" s="126"/>
      <c r="L689" s="126"/>
      <c r="M689" s="126"/>
      <c r="N689" s="126"/>
      <c r="O689" s="127"/>
      <c r="P689" s="127"/>
      <c r="Q689" s="127"/>
      <c r="R689" s="127"/>
      <c r="S689" s="127"/>
      <c r="T689" s="127"/>
      <c r="U689" s="127"/>
      <c r="V689" s="127"/>
      <c r="W689" s="127"/>
      <c r="X689" s="127"/>
      <c r="Y689" s="127"/>
      <c r="Z689" s="127"/>
      <c r="AA689" s="127"/>
      <c r="AB689" s="127"/>
      <c r="AC689" s="127"/>
      <c r="AD689" s="127"/>
      <c r="AE689" s="127"/>
      <c r="AF689" s="127"/>
    </row>
    <row r="690" spans="1:32" s="125" customFormat="1" ht="15" x14ac:dyDescent="0.2">
      <c r="A690" s="124"/>
      <c r="J690" s="126"/>
      <c r="K690" s="126"/>
      <c r="L690" s="126"/>
      <c r="M690" s="126"/>
      <c r="N690" s="126"/>
      <c r="O690" s="127"/>
      <c r="P690" s="127"/>
      <c r="Q690" s="127"/>
      <c r="R690" s="127"/>
      <c r="S690" s="127"/>
      <c r="T690" s="127"/>
      <c r="U690" s="127"/>
      <c r="V690" s="127"/>
      <c r="W690" s="127"/>
      <c r="X690" s="127"/>
      <c r="Y690" s="127"/>
      <c r="Z690" s="127"/>
      <c r="AA690" s="127"/>
      <c r="AB690" s="127"/>
      <c r="AC690" s="127"/>
      <c r="AD690" s="127"/>
      <c r="AE690" s="127"/>
      <c r="AF690" s="127"/>
    </row>
    <row r="691" spans="1:32" s="125" customFormat="1" ht="15" x14ac:dyDescent="0.2">
      <c r="A691" s="124"/>
      <c r="J691" s="126"/>
      <c r="K691" s="126"/>
      <c r="L691" s="126"/>
      <c r="M691" s="126"/>
      <c r="N691" s="126"/>
      <c r="O691" s="127"/>
      <c r="P691" s="127"/>
      <c r="Q691" s="127"/>
      <c r="R691" s="127"/>
      <c r="S691" s="127"/>
      <c r="T691" s="127"/>
      <c r="U691" s="127"/>
      <c r="V691" s="127"/>
      <c r="W691" s="127"/>
      <c r="X691" s="127"/>
      <c r="Y691" s="127"/>
      <c r="Z691" s="127"/>
      <c r="AA691" s="127"/>
      <c r="AB691" s="127"/>
      <c r="AC691" s="127"/>
      <c r="AD691" s="127"/>
      <c r="AE691" s="127"/>
      <c r="AF691" s="127"/>
    </row>
    <row r="692" spans="1:32" s="125" customFormat="1" ht="15" x14ac:dyDescent="0.2">
      <c r="A692" s="124"/>
      <c r="J692" s="126"/>
      <c r="K692" s="126"/>
      <c r="L692" s="126"/>
      <c r="M692" s="126"/>
      <c r="N692" s="126"/>
      <c r="O692" s="127"/>
      <c r="P692" s="127"/>
      <c r="Q692" s="127"/>
      <c r="R692" s="127"/>
      <c r="S692" s="127"/>
      <c r="T692" s="127"/>
      <c r="U692" s="127"/>
      <c r="V692" s="127"/>
      <c r="W692" s="127"/>
      <c r="X692" s="127"/>
      <c r="Y692" s="127"/>
      <c r="Z692" s="127"/>
      <c r="AA692" s="127"/>
      <c r="AB692" s="127"/>
      <c r="AC692" s="127"/>
      <c r="AD692" s="127"/>
      <c r="AE692" s="127"/>
      <c r="AF692" s="127"/>
    </row>
    <row r="693" spans="1:32" s="125" customFormat="1" ht="15" x14ac:dyDescent="0.2">
      <c r="A693" s="124"/>
      <c r="J693" s="126"/>
      <c r="K693" s="126"/>
      <c r="L693" s="126"/>
      <c r="M693" s="126"/>
      <c r="N693" s="126"/>
      <c r="O693" s="127"/>
      <c r="P693" s="127"/>
      <c r="Q693" s="127"/>
      <c r="R693" s="127"/>
      <c r="S693" s="127"/>
      <c r="T693" s="127"/>
      <c r="U693" s="127"/>
      <c r="V693" s="127"/>
      <c r="W693" s="127"/>
      <c r="X693" s="127"/>
      <c r="Y693" s="127"/>
      <c r="Z693" s="127"/>
      <c r="AA693" s="127"/>
      <c r="AB693" s="127"/>
      <c r="AC693" s="127"/>
      <c r="AD693" s="127"/>
      <c r="AE693" s="127"/>
      <c r="AF693" s="127"/>
    </row>
    <row r="694" spans="1:32" s="125" customFormat="1" ht="15" x14ac:dyDescent="0.2">
      <c r="A694" s="124"/>
      <c r="J694" s="126"/>
      <c r="K694" s="126"/>
      <c r="L694" s="126"/>
      <c r="M694" s="126"/>
      <c r="N694" s="126"/>
      <c r="O694" s="127"/>
      <c r="P694" s="127"/>
      <c r="Q694" s="127"/>
      <c r="R694" s="127"/>
      <c r="S694" s="127"/>
      <c r="T694" s="127"/>
      <c r="U694" s="127"/>
      <c r="V694" s="127"/>
      <c r="W694" s="127"/>
      <c r="X694" s="127"/>
      <c r="Y694" s="127"/>
      <c r="Z694" s="127"/>
      <c r="AA694" s="127"/>
      <c r="AB694" s="127"/>
      <c r="AC694" s="127"/>
      <c r="AD694" s="127"/>
      <c r="AE694" s="127"/>
      <c r="AF694" s="127"/>
    </row>
    <row r="695" spans="1:32" s="125" customFormat="1" ht="15" x14ac:dyDescent="0.2">
      <c r="A695" s="124"/>
      <c r="J695" s="126"/>
      <c r="K695" s="126"/>
      <c r="L695" s="126"/>
      <c r="M695" s="126"/>
      <c r="N695" s="126"/>
      <c r="O695" s="127"/>
      <c r="P695" s="127"/>
      <c r="Q695" s="127"/>
      <c r="R695" s="127"/>
      <c r="S695" s="127"/>
      <c r="T695" s="127"/>
      <c r="U695" s="127"/>
      <c r="V695" s="127"/>
      <c r="W695" s="127"/>
      <c r="X695" s="127"/>
      <c r="Y695" s="127"/>
      <c r="Z695" s="127"/>
      <c r="AA695" s="127"/>
      <c r="AB695" s="127"/>
      <c r="AC695" s="127"/>
      <c r="AD695" s="127"/>
      <c r="AE695" s="127"/>
      <c r="AF695" s="127"/>
    </row>
    <row r="696" spans="1:32" s="125" customFormat="1" ht="15" x14ac:dyDescent="0.2">
      <c r="A696" s="124"/>
      <c r="J696" s="126"/>
      <c r="K696" s="126"/>
      <c r="L696" s="126"/>
      <c r="M696" s="126"/>
      <c r="N696" s="126"/>
      <c r="O696" s="127"/>
      <c r="P696" s="127"/>
      <c r="Q696" s="127"/>
      <c r="R696" s="127"/>
      <c r="S696" s="127"/>
      <c r="T696" s="127"/>
      <c r="U696" s="127"/>
      <c r="V696" s="127"/>
      <c r="W696" s="127"/>
      <c r="X696" s="127"/>
      <c r="Y696" s="127"/>
      <c r="Z696" s="127"/>
      <c r="AA696" s="127"/>
      <c r="AB696" s="127"/>
      <c r="AC696" s="127"/>
      <c r="AD696" s="127"/>
      <c r="AE696" s="127"/>
      <c r="AF696" s="127"/>
    </row>
    <row r="697" spans="1:32" s="125" customFormat="1" ht="15" x14ac:dyDescent="0.2">
      <c r="A697" s="124"/>
      <c r="J697" s="126"/>
      <c r="K697" s="126"/>
      <c r="L697" s="126"/>
      <c r="M697" s="126"/>
      <c r="N697" s="126"/>
      <c r="O697" s="127"/>
      <c r="P697" s="127"/>
      <c r="Q697" s="127"/>
      <c r="R697" s="127"/>
      <c r="S697" s="127"/>
      <c r="T697" s="127"/>
      <c r="U697" s="127"/>
      <c r="V697" s="127"/>
      <c r="W697" s="127"/>
      <c r="X697" s="127"/>
      <c r="Y697" s="127"/>
      <c r="Z697" s="127"/>
      <c r="AA697" s="127"/>
      <c r="AB697" s="127"/>
      <c r="AC697" s="127"/>
      <c r="AD697" s="127"/>
      <c r="AE697" s="127"/>
      <c r="AF697" s="127"/>
    </row>
    <row r="698" spans="1:32" s="125" customFormat="1" ht="15" x14ac:dyDescent="0.2">
      <c r="A698" s="124"/>
      <c r="J698" s="126"/>
      <c r="K698" s="126"/>
      <c r="L698" s="126"/>
      <c r="M698" s="126"/>
      <c r="N698" s="126"/>
      <c r="O698" s="127"/>
      <c r="P698" s="127"/>
      <c r="Q698" s="127"/>
      <c r="R698" s="127"/>
      <c r="S698" s="127"/>
      <c r="T698" s="127"/>
      <c r="U698" s="127"/>
      <c r="V698" s="127"/>
      <c r="W698" s="127"/>
      <c r="X698" s="127"/>
      <c r="Y698" s="127"/>
      <c r="Z698" s="127"/>
      <c r="AA698" s="127"/>
      <c r="AB698" s="127"/>
      <c r="AC698" s="127"/>
      <c r="AD698" s="127"/>
      <c r="AE698" s="127"/>
      <c r="AF698" s="127"/>
    </row>
    <row r="699" spans="1:32" s="125" customFormat="1" ht="15" x14ac:dyDescent="0.2">
      <c r="A699" s="124"/>
      <c r="J699" s="126"/>
      <c r="K699" s="126"/>
      <c r="L699" s="126"/>
      <c r="M699" s="126"/>
      <c r="N699" s="126"/>
      <c r="O699" s="127"/>
      <c r="P699" s="127"/>
      <c r="Q699" s="127"/>
      <c r="R699" s="127"/>
      <c r="S699" s="127"/>
      <c r="T699" s="127"/>
      <c r="U699" s="127"/>
      <c r="V699" s="127"/>
      <c r="W699" s="127"/>
      <c r="X699" s="127"/>
      <c r="Y699" s="127"/>
      <c r="Z699" s="127"/>
      <c r="AA699" s="127"/>
      <c r="AB699" s="127"/>
      <c r="AC699" s="127"/>
      <c r="AD699" s="127"/>
      <c r="AE699" s="127"/>
      <c r="AF699" s="127"/>
    </row>
    <row r="700" spans="1:32" s="125" customFormat="1" ht="15" x14ac:dyDescent="0.2">
      <c r="A700" s="124"/>
      <c r="J700" s="126"/>
      <c r="K700" s="126"/>
      <c r="L700" s="126"/>
      <c r="M700" s="126"/>
      <c r="N700" s="126"/>
      <c r="O700" s="127"/>
      <c r="P700" s="127"/>
      <c r="Q700" s="127"/>
      <c r="R700" s="127"/>
      <c r="S700" s="127"/>
      <c r="T700" s="127"/>
      <c r="U700" s="127"/>
      <c r="V700" s="127"/>
      <c r="W700" s="127"/>
      <c r="X700" s="127"/>
      <c r="Y700" s="127"/>
      <c r="Z700" s="127"/>
      <c r="AA700" s="127"/>
      <c r="AB700" s="127"/>
      <c r="AC700" s="127"/>
      <c r="AD700" s="127"/>
      <c r="AE700" s="127"/>
      <c r="AF700" s="127"/>
    </row>
    <row r="701" spans="1:32" s="125" customFormat="1" ht="15" x14ac:dyDescent="0.2">
      <c r="A701" s="124"/>
      <c r="J701" s="126"/>
      <c r="K701" s="126"/>
      <c r="L701" s="126"/>
      <c r="M701" s="126"/>
      <c r="N701" s="126"/>
      <c r="O701" s="127"/>
      <c r="P701" s="127"/>
      <c r="Q701" s="127"/>
      <c r="R701" s="127"/>
      <c r="S701" s="127"/>
      <c r="T701" s="127"/>
      <c r="U701" s="127"/>
      <c r="V701" s="127"/>
      <c r="W701" s="127"/>
      <c r="X701" s="127"/>
      <c r="Y701" s="127"/>
      <c r="Z701" s="127"/>
      <c r="AA701" s="127"/>
      <c r="AB701" s="127"/>
      <c r="AC701" s="127"/>
      <c r="AD701" s="127"/>
      <c r="AE701" s="127"/>
      <c r="AF701" s="127"/>
    </row>
    <row r="702" spans="1:32" s="125" customFormat="1" ht="15" x14ac:dyDescent="0.2">
      <c r="A702" s="124"/>
      <c r="J702" s="126"/>
      <c r="K702" s="126"/>
      <c r="L702" s="126"/>
      <c r="M702" s="126"/>
      <c r="N702" s="126"/>
      <c r="O702" s="127"/>
      <c r="P702" s="127"/>
      <c r="Q702" s="127"/>
      <c r="R702" s="127"/>
      <c r="S702" s="127"/>
      <c r="T702" s="127"/>
      <c r="U702" s="127"/>
      <c r="V702" s="127"/>
      <c r="W702" s="127"/>
      <c r="X702" s="127"/>
      <c r="Y702" s="127"/>
      <c r="Z702" s="127"/>
      <c r="AA702" s="127"/>
      <c r="AB702" s="127"/>
      <c r="AC702" s="127"/>
      <c r="AD702" s="127"/>
      <c r="AE702" s="127"/>
      <c r="AF702" s="127"/>
    </row>
    <row r="703" spans="1:32" s="125" customFormat="1" ht="15" x14ac:dyDescent="0.2">
      <c r="A703" s="124"/>
      <c r="J703" s="126"/>
      <c r="K703" s="126"/>
      <c r="L703" s="126"/>
      <c r="M703" s="126"/>
      <c r="N703" s="126"/>
      <c r="O703" s="127"/>
      <c r="P703" s="127"/>
      <c r="Q703" s="127"/>
      <c r="R703" s="127"/>
      <c r="S703" s="127"/>
      <c r="T703" s="127"/>
      <c r="U703" s="127"/>
      <c r="V703" s="127"/>
      <c r="W703" s="127"/>
      <c r="X703" s="127"/>
      <c r="Y703" s="127"/>
      <c r="Z703" s="127"/>
      <c r="AA703" s="127"/>
      <c r="AB703" s="127"/>
      <c r="AC703" s="127"/>
      <c r="AD703" s="127"/>
      <c r="AE703" s="127"/>
      <c r="AF703" s="127"/>
    </row>
    <row r="704" spans="1:32" s="125" customFormat="1" ht="15" x14ac:dyDescent="0.2">
      <c r="A704" s="124"/>
      <c r="J704" s="126"/>
      <c r="K704" s="126"/>
      <c r="L704" s="126"/>
      <c r="M704" s="126"/>
      <c r="N704" s="126"/>
      <c r="O704" s="127"/>
      <c r="P704" s="127"/>
      <c r="Q704" s="127"/>
      <c r="R704" s="127"/>
      <c r="S704" s="127"/>
      <c r="T704" s="127"/>
      <c r="U704" s="127"/>
      <c r="V704" s="127"/>
      <c r="W704" s="127"/>
      <c r="X704" s="127"/>
      <c r="Y704" s="127"/>
      <c r="Z704" s="127"/>
      <c r="AA704" s="127"/>
      <c r="AB704" s="127"/>
      <c r="AC704" s="127"/>
      <c r="AD704" s="127"/>
      <c r="AE704" s="127"/>
      <c r="AF704" s="127"/>
    </row>
    <row r="705" spans="1:32" s="125" customFormat="1" ht="15" x14ac:dyDescent="0.2">
      <c r="A705" s="124"/>
      <c r="J705" s="126"/>
      <c r="K705" s="126"/>
      <c r="L705" s="126"/>
      <c r="M705" s="126"/>
      <c r="N705" s="126"/>
      <c r="O705" s="127"/>
      <c r="P705" s="127"/>
      <c r="Q705" s="127"/>
      <c r="R705" s="127"/>
      <c r="S705" s="127"/>
      <c r="T705" s="127"/>
      <c r="U705" s="127"/>
      <c r="V705" s="127"/>
      <c r="W705" s="127"/>
      <c r="X705" s="127"/>
      <c r="Y705" s="127"/>
      <c r="Z705" s="127"/>
      <c r="AA705" s="127"/>
      <c r="AB705" s="127"/>
      <c r="AC705" s="127"/>
      <c r="AD705" s="127"/>
      <c r="AE705" s="127"/>
      <c r="AF705" s="127"/>
    </row>
    <row r="706" spans="1:32" s="125" customFormat="1" ht="15" x14ac:dyDescent="0.2">
      <c r="A706" s="124"/>
      <c r="J706" s="126"/>
      <c r="K706" s="126"/>
      <c r="L706" s="126"/>
      <c r="M706" s="126"/>
      <c r="N706" s="126"/>
      <c r="O706" s="127"/>
      <c r="P706" s="127"/>
      <c r="Q706" s="127"/>
      <c r="R706" s="127"/>
      <c r="S706" s="127"/>
      <c r="T706" s="127"/>
      <c r="U706" s="127"/>
      <c r="V706" s="127"/>
      <c r="W706" s="127"/>
      <c r="X706" s="127"/>
      <c r="Y706" s="127"/>
      <c r="Z706" s="127"/>
      <c r="AA706" s="127"/>
      <c r="AB706" s="127"/>
      <c r="AC706" s="127"/>
      <c r="AD706" s="127"/>
      <c r="AE706" s="127"/>
      <c r="AF706" s="127"/>
    </row>
    <row r="707" spans="1:32" s="125" customFormat="1" ht="15" x14ac:dyDescent="0.2">
      <c r="A707" s="124"/>
      <c r="J707" s="126"/>
      <c r="K707" s="126"/>
      <c r="L707" s="126"/>
      <c r="M707" s="126"/>
      <c r="N707" s="126"/>
      <c r="O707" s="127"/>
      <c r="P707" s="127"/>
      <c r="Q707" s="127"/>
      <c r="R707" s="127"/>
      <c r="S707" s="127"/>
      <c r="T707" s="127"/>
      <c r="U707" s="127"/>
      <c r="V707" s="127"/>
      <c r="W707" s="127"/>
      <c r="X707" s="127"/>
      <c r="Y707" s="127"/>
      <c r="Z707" s="127"/>
      <c r="AA707" s="127"/>
      <c r="AB707" s="127"/>
      <c r="AC707" s="127"/>
      <c r="AD707" s="127"/>
      <c r="AE707" s="127"/>
      <c r="AF707" s="127"/>
    </row>
    <row r="708" spans="1:32" s="125" customFormat="1" ht="15" x14ac:dyDescent="0.2">
      <c r="A708" s="124"/>
      <c r="J708" s="126"/>
      <c r="K708" s="126"/>
      <c r="L708" s="126"/>
      <c r="M708" s="126"/>
      <c r="N708" s="126"/>
      <c r="O708" s="127"/>
      <c r="P708" s="127"/>
      <c r="Q708" s="127"/>
      <c r="R708" s="127"/>
      <c r="S708" s="127"/>
      <c r="T708" s="127"/>
      <c r="U708" s="127"/>
      <c r="V708" s="127"/>
      <c r="W708" s="127"/>
      <c r="X708" s="127"/>
      <c r="Y708" s="127"/>
      <c r="Z708" s="127"/>
      <c r="AA708" s="127"/>
      <c r="AB708" s="127"/>
      <c r="AC708" s="127"/>
      <c r="AD708" s="127"/>
      <c r="AE708" s="127"/>
      <c r="AF708" s="127"/>
    </row>
    <row r="709" spans="1:32" s="125" customFormat="1" ht="15" x14ac:dyDescent="0.2">
      <c r="A709" s="124"/>
      <c r="J709" s="126"/>
      <c r="K709" s="126"/>
      <c r="L709" s="126"/>
      <c r="M709" s="126"/>
      <c r="N709" s="126"/>
      <c r="O709" s="127"/>
      <c r="P709" s="127"/>
      <c r="Q709" s="127"/>
      <c r="R709" s="127"/>
      <c r="S709" s="127"/>
      <c r="T709" s="127"/>
      <c r="U709" s="127"/>
      <c r="V709" s="127"/>
      <c r="W709" s="127"/>
      <c r="X709" s="127"/>
      <c r="Y709" s="127"/>
      <c r="Z709" s="127"/>
      <c r="AA709" s="127"/>
      <c r="AB709" s="127"/>
      <c r="AC709" s="127"/>
      <c r="AD709" s="127"/>
      <c r="AE709" s="127"/>
      <c r="AF709" s="127"/>
    </row>
    <row r="710" spans="1:32" s="125" customFormat="1" ht="15" x14ac:dyDescent="0.2">
      <c r="A710" s="124"/>
      <c r="J710" s="126"/>
      <c r="K710" s="126"/>
      <c r="L710" s="126"/>
      <c r="M710" s="126"/>
      <c r="N710" s="126"/>
      <c r="O710" s="127"/>
      <c r="P710" s="127"/>
      <c r="Q710" s="127"/>
      <c r="R710" s="127"/>
      <c r="S710" s="127"/>
      <c r="T710" s="127"/>
      <c r="U710" s="127"/>
      <c r="V710" s="127"/>
      <c r="W710" s="127"/>
      <c r="X710" s="127"/>
      <c r="Y710" s="127"/>
      <c r="Z710" s="127"/>
      <c r="AA710" s="127"/>
      <c r="AB710" s="127"/>
      <c r="AC710" s="127"/>
      <c r="AD710" s="127"/>
      <c r="AE710" s="127"/>
      <c r="AF710" s="127"/>
    </row>
    <row r="711" spans="1:32" s="125" customFormat="1" ht="15" x14ac:dyDescent="0.2">
      <c r="A711" s="124"/>
      <c r="J711" s="126"/>
      <c r="K711" s="126"/>
      <c r="L711" s="126"/>
      <c r="M711" s="126"/>
      <c r="N711" s="126"/>
      <c r="O711" s="127"/>
      <c r="P711" s="127"/>
      <c r="Q711" s="127"/>
      <c r="R711" s="127"/>
      <c r="S711" s="127"/>
      <c r="T711" s="127"/>
      <c r="U711" s="127"/>
      <c r="V711" s="127"/>
      <c r="W711" s="127"/>
      <c r="X711" s="127"/>
      <c r="Y711" s="127"/>
      <c r="Z711" s="127"/>
      <c r="AA711" s="127"/>
      <c r="AB711" s="127"/>
      <c r="AC711" s="127"/>
      <c r="AD711" s="127"/>
      <c r="AE711" s="127"/>
      <c r="AF711" s="127"/>
    </row>
    <row r="712" spans="1:32" s="125" customFormat="1" ht="15" x14ac:dyDescent="0.2">
      <c r="A712" s="124"/>
      <c r="J712" s="126"/>
      <c r="K712" s="126"/>
      <c r="L712" s="126"/>
      <c r="M712" s="126"/>
      <c r="N712" s="126"/>
      <c r="O712" s="127"/>
      <c r="P712" s="127"/>
      <c r="Q712" s="127"/>
      <c r="R712" s="127"/>
      <c r="S712" s="127"/>
      <c r="T712" s="127"/>
      <c r="U712" s="127"/>
      <c r="V712" s="127"/>
      <c r="W712" s="127"/>
      <c r="X712" s="127"/>
      <c r="Y712" s="127"/>
      <c r="Z712" s="127"/>
      <c r="AA712" s="127"/>
      <c r="AB712" s="127"/>
      <c r="AC712" s="127"/>
      <c r="AD712" s="127"/>
      <c r="AE712" s="127"/>
      <c r="AF712" s="127"/>
    </row>
    <row r="713" spans="1:32" s="125" customFormat="1" ht="15" x14ac:dyDescent="0.2">
      <c r="A713" s="124"/>
      <c r="J713" s="126"/>
      <c r="K713" s="126"/>
      <c r="L713" s="126"/>
      <c r="M713" s="126"/>
      <c r="N713" s="126"/>
      <c r="O713" s="127"/>
      <c r="P713" s="127"/>
      <c r="Q713" s="127"/>
      <c r="R713" s="127"/>
      <c r="S713" s="127"/>
      <c r="T713" s="127"/>
      <c r="U713" s="127"/>
      <c r="V713" s="127"/>
      <c r="W713" s="127"/>
      <c r="X713" s="127"/>
      <c r="Y713" s="127"/>
      <c r="Z713" s="127"/>
      <c r="AA713" s="127"/>
      <c r="AB713" s="127"/>
      <c r="AC713" s="127"/>
      <c r="AD713" s="127"/>
      <c r="AE713" s="127"/>
      <c r="AF713" s="127"/>
    </row>
    <row r="714" spans="1:32" s="125" customFormat="1" ht="15" x14ac:dyDescent="0.2">
      <c r="A714" s="124"/>
      <c r="J714" s="126"/>
      <c r="K714" s="126"/>
      <c r="L714" s="126"/>
      <c r="M714" s="126"/>
      <c r="N714" s="126"/>
      <c r="O714" s="127"/>
      <c r="P714" s="127"/>
      <c r="Q714" s="127"/>
      <c r="R714" s="127"/>
      <c r="S714" s="127"/>
      <c r="T714" s="127"/>
      <c r="U714" s="127"/>
      <c r="V714" s="127"/>
      <c r="W714" s="127"/>
      <c r="X714" s="127"/>
      <c r="Y714" s="127"/>
      <c r="Z714" s="127"/>
      <c r="AA714" s="127"/>
      <c r="AB714" s="127"/>
      <c r="AC714" s="127"/>
      <c r="AD714" s="127"/>
      <c r="AE714" s="127"/>
      <c r="AF714" s="127"/>
    </row>
    <row r="715" spans="1:32" s="125" customFormat="1" ht="15" x14ac:dyDescent="0.2">
      <c r="A715" s="124"/>
      <c r="J715" s="126"/>
      <c r="K715" s="126"/>
      <c r="L715" s="126"/>
      <c r="M715" s="126"/>
      <c r="N715" s="126"/>
      <c r="O715" s="127"/>
      <c r="P715" s="127"/>
      <c r="Q715" s="127"/>
      <c r="R715" s="127"/>
      <c r="S715" s="127"/>
      <c r="T715" s="127"/>
      <c r="U715" s="127"/>
      <c r="V715" s="127"/>
      <c r="W715" s="127"/>
      <c r="X715" s="127"/>
      <c r="Y715" s="127"/>
      <c r="Z715" s="127"/>
      <c r="AA715" s="127"/>
      <c r="AB715" s="127"/>
      <c r="AC715" s="127"/>
      <c r="AD715" s="127"/>
      <c r="AE715" s="127"/>
      <c r="AF715" s="127"/>
    </row>
    <row r="716" spans="1:32" s="125" customFormat="1" ht="15" x14ac:dyDescent="0.2">
      <c r="A716" s="124"/>
      <c r="J716" s="126"/>
      <c r="K716" s="126"/>
      <c r="L716" s="126"/>
      <c r="M716" s="126"/>
      <c r="N716" s="126"/>
      <c r="O716" s="127"/>
      <c r="P716" s="127"/>
      <c r="Q716" s="127"/>
      <c r="R716" s="127"/>
      <c r="S716" s="127"/>
      <c r="T716" s="127"/>
      <c r="U716" s="127"/>
      <c r="V716" s="127"/>
      <c r="W716" s="127"/>
      <c r="X716" s="127"/>
      <c r="Y716" s="127"/>
      <c r="Z716" s="127"/>
      <c r="AA716" s="127"/>
      <c r="AB716" s="127"/>
      <c r="AC716" s="127"/>
      <c r="AD716" s="127"/>
      <c r="AE716" s="127"/>
      <c r="AF716" s="127"/>
    </row>
    <row r="717" spans="1:32" s="125" customFormat="1" ht="15" x14ac:dyDescent="0.2">
      <c r="A717" s="124"/>
      <c r="J717" s="126"/>
      <c r="K717" s="126"/>
      <c r="L717" s="126"/>
      <c r="M717" s="126"/>
      <c r="N717" s="126"/>
      <c r="O717" s="127"/>
      <c r="P717" s="127"/>
      <c r="Q717" s="127"/>
      <c r="R717" s="127"/>
      <c r="S717" s="127"/>
      <c r="T717" s="127"/>
      <c r="U717" s="127"/>
      <c r="V717" s="127"/>
      <c r="W717" s="127"/>
      <c r="X717" s="127"/>
      <c r="Y717" s="127"/>
      <c r="Z717" s="127"/>
      <c r="AA717" s="127"/>
      <c r="AB717" s="127"/>
      <c r="AC717" s="127"/>
      <c r="AD717" s="127"/>
      <c r="AE717" s="127"/>
      <c r="AF717" s="127"/>
    </row>
    <row r="718" spans="1:32" s="125" customFormat="1" ht="15" x14ac:dyDescent="0.2">
      <c r="A718" s="124"/>
      <c r="J718" s="126"/>
      <c r="K718" s="126"/>
      <c r="L718" s="126"/>
      <c r="M718" s="126"/>
      <c r="N718" s="126"/>
      <c r="O718" s="127"/>
      <c r="P718" s="127"/>
      <c r="Q718" s="127"/>
      <c r="R718" s="127"/>
      <c r="S718" s="127"/>
      <c r="T718" s="127"/>
      <c r="U718" s="127"/>
      <c r="V718" s="127"/>
      <c r="W718" s="127"/>
      <c r="X718" s="127"/>
      <c r="Y718" s="127"/>
      <c r="Z718" s="127"/>
      <c r="AA718" s="127"/>
      <c r="AB718" s="127"/>
      <c r="AC718" s="127"/>
      <c r="AD718" s="127"/>
      <c r="AE718" s="127"/>
      <c r="AF718" s="127"/>
    </row>
    <row r="719" spans="1:32" s="125" customFormat="1" ht="15" x14ac:dyDescent="0.2">
      <c r="A719" s="124"/>
      <c r="J719" s="126"/>
      <c r="K719" s="126"/>
      <c r="L719" s="126"/>
      <c r="M719" s="126"/>
      <c r="N719" s="126"/>
      <c r="O719" s="127"/>
      <c r="P719" s="127"/>
      <c r="Q719" s="127"/>
      <c r="R719" s="127"/>
      <c r="S719" s="127"/>
      <c r="T719" s="127"/>
      <c r="U719" s="127"/>
      <c r="V719" s="127"/>
      <c r="W719" s="127"/>
      <c r="X719" s="127"/>
      <c r="Y719" s="127"/>
      <c r="Z719" s="127"/>
      <c r="AA719" s="127"/>
      <c r="AB719" s="127"/>
      <c r="AC719" s="127"/>
      <c r="AD719" s="127"/>
      <c r="AE719" s="127"/>
      <c r="AF719" s="127"/>
    </row>
    <row r="720" spans="1:32" s="125" customFormat="1" ht="15" x14ac:dyDescent="0.2">
      <c r="A720" s="124"/>
      <c r="J720" s="126"/>
      <c r="K720" s="126"/>
      <c r="L720" s="126"/>
      <c r="M720" s="126"/>
      <c r="N720" s="126"/>
      <c r="O720" s="127"/>
      <c r="P720" s="127"/>
      <c r="Q720" s="127"/>
      <c r="R720" s="127"/>
      <c r="S720" s="127"/>
      <c r="T720" s="127"/>
      <c r="U720" s="127"/>
      <c r="V720" s="127"/>
      <c r="W720" s="127"/>
      <c r="X720" s="127"/>
      <c r="Y720" s="127"/>
      <c r="Z720" s="127"/>
      <c r="AA720" s="127"/>
      <c r="AB720" s="127"/>
      <c r="AC720" s="127"/>
      <c r="AD720" s="127"/>
      <c r="AE720" s="127"/>
      <c r="AF720" s="127"/>
    </row>
    <row r="721" spans="1:32" s="125" customFormat="1" ht="15" x14ac:dyDescent="0.2">
      <c r="A721" s="124"/>
      <c r="J721" s="126"/>
      <c r="K721" s="126"/>
      <c r="L721" s="126"/>
      <c r="M721" s="126"/>
      <c r="N721" s="126"/>
      <c r="O721" s="127"/>
      <c r="P721" s="127"/>
      <c r="Q721" s="127"/>
      <c r="R721" s="127"/>
      <c r="S721" s="127"/>
      <c r="T721" s="127"/>
      <c r="U721" s="127"/>
      <c r="V721" s="127"/>
      <c r="W721" s="127"/>
      <c r="X721" s="127"/>
      <c r="Y721" s="127"/>
      <c r="Z721" s="127"/>
      <c r="AA721" s="127"/>
      <c r="AB721" s="127"/>
      <c r="AC721" s="127"/>
      <c r="AD721" s="127"/>
      <c r="AE721" s="127"/>
      <c r="AF721" s="127"/>
    </row>
    <row r="722" spans="1:32" s="125" customFormat="1" ht="15" x14ac:dyDescent="0.2">
      <c r="A722" s="124"/>
      <c r="J722" s="126"/>
      <c r="K722" s="126"/>
      <c r="L722" s="126"/>
      <c r="M722" s="126"/>
      <c r="N722" s="126"/>
      <c r="O722" s="127"/>
      <c r="P722" s="127"/>
      <c r="Q722" s="127"/>
      <c r="R722" s="127"/>
      <c r="S722" s="127"/>
      <c r="T722" s="127"/>
      <c r="U722" s="127"/>
      <c r="V722" s="127"/>
      <c r="W722" s="127"/>
      <c r="X722" s="127"/>
      <c r="Y722" s="127"/>
      <c r="Z722" s="127"/>
      <c r="AA722" s="127"/>
      <c r="AB722" s="127"/>
      <c r="AC722" s="127"/>
      <c r="AD722" s="127"/>
      <c r="AE722" s="127"/>
      <c r="AF722" s="127"/>
    </row>
    <row r="723" spans="1:32" s="125" customFormat="1" ht="15" x14ac:dyDescent="0.2">
      <c r="A723" s="124"/>
      <c r="J723" s="126"/>
      <c r="K723" s="126"/>
      <c r="L723" s="126"/>
      <c r="M723" s="126"/>
      <c r="N723" s="126"/>
      <c r="O723" s="127"/>
      <c r="P723" s="127"/>
      <c r="Q723" s="127"/>
      <c r="R723" s="127"/>
      <c r="S723" s="127"/>
      <c r="T723" s="127"/>
      <c r="U723" s="127"/>
      <c r="V723" s="127"/>
      <c r="W723" s="127"/>
      <c r="X723" s="127"/>
      <c r="Y723" s="127"/>
      <c r="Z723" s="127"/>
      <c r="AA723" s="127"/>
      <c r="AB723" s="127"/>
      <c r="AC723" s="127"/>
      <c r="AD723" s="127"/>
      <c r="AE723" s="127"/>
      <c r="AF723" s="127"/>
    </row>
    <row r="724" spans="1:32" s="125" customFormat="1" ht="15" x14ac:dyDescent="0.2">
      <c r="A724" s="124"/>
      <c r="J724" s="126"/>
      <c r="K724" s="126"/>
      <c r="L724" s="126"/>
      <c r="M724" s="126"/>
      <c r="N724" s="126"/>
      <c r="O724" s="127"/>
      <c r="P724" s="127"/>
      <c r="Q724" s="127"/>
      <c r="R724" s="127"/>
      <c r="S724" s="127"/>
      <c r="T724" s="127"/>
      <c r="U724" s="127"/>
      <c r="V724" s="127"/>
      <c r="W724" s="127"/>
      <c r="X724" s="127"/>
      <c r="Y724" s="127"/>
      <c r="Z724" s="127"/>
      <c r="AA724" s="127"/>
      <c r="AB724" s="127"/>
      <c r="AC724" s="127"/>
      <c r="AD724" s="127"/>
      <c r="AE724" s="127"/>
      <c r="AF724" s="127"/>
    </row>
    <row r="725" spans="1:32" s="125" customFormat="1" ht="15" x14ac:dyDescent="0.2">
      <c r="A725" s="124"/>
      <c r="J725" s="126"/>
      <c r="K725" s="126"/>
      <c r="L725" s="126"/>
      <c r="M725" s="126"/>
      <c r="N725" s="126"/>
      <c r="O725" s="127"/>
      <c r="P725" s="127"/>
      <c r="Q725" s="127"/>
      <c r="R725" s="127"/>
      <c r="S725" s="127"/>
      <c r="T725" s="127"/>
      <c r="U725" s="127"/>
      <c r="V725" s="127"/>
      <c r="W725" s="127"/>
      <c r="X725" s="127"/>
      <c r="Y725" s="127"/>
      <c r="Z725" s="127"/>
      <c r="AA725" s="127"/>
      <c r="AB725" s="127"/>
      <c r="AC725" s="127"/>
      <c r="AD725" s="127"/>
      <c r="AE725" s="127"/>
      <c r="AF725" s="127"/>
    </row>
    <row r="726" spans="1:32" s="125" customFormat="1" ht="15" x14ac:dyDescent="0.2">
      <c r="A726" s="124"/>
      <c r="J726" s="126"/>
      <c r="K726" s="126"/>
      <c r="L726" s="126"/>
      <c r="M726" s="126"/>
      <c r="N726" s="126"/>
      <c r="O726" s="127"/>
      <c r="P726" s="127"/>
      <c r="Q726" s="127"/>
      <c r="R726" s="127"/>
      <c r="S726" s="127"/>
      <c r="T726" s="127"/>
      <c r="U726" s="127"/>
      <c r="V726" s="127"/>
      <c r="W726" s="127"/>
      <c r="X726" s="127"/>
      <c r="Y726" s="127"/>
      <c r="Z726" s="127"/>
      <c r="AA726" s="127"/>
      <c r="AB726" s="127"/>
      <c r="AC726" s="127"/>
      <c r="AD726" s="127"/>
      <c r="AE726" s="127"/>
      <c r="AF726" s="127"/>
    </row>
    <row r="727" spans="1:32" s="125" customFormat="1" ht="15" x14ac:dyDescent="0.2">
      <c r="A727" s="124"/>
      <c r="J727" s="126"/>
      <c r="K727" s="126"/>
      <c r="L727" s="126"/>
      <c r="M727" s="126"/>
      <c r="N727" s="126"/>
      <c r="O727" s="127"/>
      <c r="P727" s="127"/>
      <c r="Q727" s="127"/>
      <c r="R727" s="127"/>
      <c r="S727" s="127"/>
      <c r="T727" s="127"/>
      <c r="U727" s="127"/>
      <c r="V727" s="127"/>
      <c r="W727" s="127"/>
      <c r="X727" s="127"/>
      <c r="Y727" s="127"/>
      <c r="Z727" s="127"/>
      <c r="AA727" s="127"/>
      <c r="AB727" s="127"/>
      <c r="AC727" s="127"/>
      <c r="AD727" s="127"/>
      <c r="AE727" s="127"/>
      <c r="AF727" s="127"/>
    </row>
    <row r="728" spans="1:32" s="125" customFormat="1" ht="15" x14ac:dyDescent="0.2">
      <c r="A728" s="124"/>
      <c r="J728" s="126"/>
      <c r="K728" s="126"/>
      <c r="L728" s="126"/>
      <c r="M728" s="126"/>
      <c r="N728" s="126"/>
      <c r="O728" s="127"/>
      <c r="P728" s="127"/>
      <c r="Q728" s="127"/>
      <c r="R728" s="127"/>
      <c r="S728" s="127"/>
      <c r="T728" s="127"/>
      <c r="U728" s="127"/>
      <c r="V728" s="127"/>
      <c r="W728" s="127"/>
      <c r="X728" s="127"/>
      <c r="Y728" s="127"/>
      <c r="Z728" s="127"/>
      <c r="AA728" s="127"/>
      <c r="AB728" s="127"/>
      <c r="AC728" s="127"/>
      <c r="AD728" s="127"/>
      <c r="AE728" s="127"/>
      <c r="AF728" s="127"/>
    </row>
    <row r="729" spans="1:32" s="125" customFormat="1" ht="15" x14ac:dyDescent="0.2">
      <c r="A729" s="124"/>
      <c r="J729" s="126"/>
      <c r="K729" s="126"/>
      <c r="L729" s="126"/>
      <c r="M729" s="126"/>
      <c r="N729" s="126"/>
      <c r="O729" s="127"/>
      <c r="P729" s="127"/>
      <c r="Q729" s="127"/>
      <c r="R729" s="127"/>
      <c r="S729" s="127"/>
      <c r="T729" s="127"/>
      <c r="U729" s="127"/>
      <c r="V729" s="127"/>
      <c r="W729" s="127"/>
      <c r="X729" s="127"/>
      <c r="Y729" s="127"/>
      <c r="Z729" s="127"/>
      <c r="AA729" s="127"/>
      <c r="AB729" s="127"/>
      <c r="AC729" s="127"/>
      <c r="AD729" s="127"/>
      <c r="AE729" s="127"/>
      <c r="AF729" s="127"/>
    </row>
    <row r="730" spans="1:32" s="125" customFormat="1" ht="15" x14ac:dyDescent="0.2">
      <c r="A730" s="124"/>
      <c r="J730" s="126"/>
      <c r="K730" s="126"/>
      <c r="L730" s="126"/>
      <c r="M730" s="126"/>
      <c r="N730" s="126"/>
      <c r="O730" s="127"/>
      <c r="P730" s="127"/>
      <c r="Q730" s="127"/>
      <c r="R730" s="127"/>
      <c r="S730" s="127"/>
      <c r="T730" s="127"/>
      <c r="U730" s="127"/>
      <c r="V730" s="127"/>
      <c r="W730" s="127"/>
      <c r="X730" s="127"/>
      <c r="Y730" s="127"/>
      <c r="Z730" s="127"/>
      <c r="AA730" s="127"/>
      <c r="AB730" s="127"/>
      <c r="AC730" s="127"/>
      <c r="AD730" s="127"/>
      <c r="AE730" s="127"/>
      <c r="AF730" s="127"/>
    </row>
    <row r="731" spans="1:32" s="125" customFormat="1" ht="15" x14ac:dyDescent="0.2">
      <c r="A731" s="124"/>
      <c r="J731" s="126"/>
      <c r="K731" s="126"/>
      <c r="L731" s="126"/>
      <c r="M731" s="126"/>
      <c r="N731" s="126"/>
      <c r="O731" s="127"/>
      <c r="P731" s="127"/>
      <c r="Q731" s="127"/>
      <c r="R731" s="127"/>
      <c r="S731" s="127"/>
      <c r="T731" s="127"/>
      <c r="U731" s="127"/>
      <c r="V731" s="127"/>
      <c r="W731" s="127"/>
      <c r="X731" s="127"/>
      <c r="Y731" s="127"/>
      <c r="Z731" s="127"/>
      <c r="AA731" s="127"/>
      <c r="AB731" s="127"/>
      <c r="AC731" s="127"/>
      <c r="AD731" s="127"/>
      <c r="AE731" s="127"/>
      <c r="AF731" s="127"/>
    </row>
    <row r="732" spans="1:32" s="125" customFormat="1" ht="15" x14ac:dyDescent="0.2">
      <c r="A732" s="124"/>
      <c r="J732" s="126"/>
      <c r="K732" s="126"/>
      <c r="L732" s="126"/>
      <c r="M732" s="126"/>
      <c r="N732" s="126"/>
      <c r="O732" s="127"/>
      <c r="P732" s="127"/>
      <c r="Q732" s="127"/>
      <c r="R732" s="127"/>
      <c r="S732" s="127"/>
      <c r="T732" s="127"/>
      <c r="U732" s="127"/>
      <c r="V732" s="127"/>
      <c r="W732" s="127"/>
      <c r="X732" s="127"/>
      <c r="Y732" s="127"/>
      <c r="Z732" s="127"/>
      <c r="AA732" s="127"/>
      <c r="AB732" s="127"/>
      <c r="AC732" s="127"/>
      <c r="AD732" s="127"/>
      <c r="AE732" s="127"/>
      <c r="AF732" s="127"/>
    </row>
    <row r="733" spans="1:32" s="125" customFormat="1" ht="15" x14ac:dyDescent="0.2">
      <c r="A733" s="124"/>
      <c r="J733" s="126"/>
      <c r="K733" s="126"/>
      <c r="L733" s="126"/>
      <c r="M733" s="126"/>
      <c r="N733" s="126"/>
      <c r="O733" s="127"/>
      <c r="P733" s="127"/>
      <c r="Q733" s="127"/>
      <c r="R733" s="127"/>
      <c r="S733" s="127"/>
      <c r="T733" s="127"/>
      <c r="U733" s="127"/>
      <c r="V733" s="127"/>
      <c r="W733" s="127"/>
      <c r="X733" s="127"/>
      <c r="Y733" s="127"/>
      <c r="Z733" s="127"/>
      <c r="AA733" s="127"/>
      <c r="AB733" s="127"/>
      <c r="AC733" s="127"/>
      <c r="AD733" s="127"/>
      <c r="AE733" s="127"/>
      <c r="AF733" s="127"/>
    </row>
    <row r="734" spans="1:32" s="125" customFormat="1" ht="15" x14ac:dyDescent="0.2">
      <c r="A734" s="124"/>
      <c r="J734" s="126"/>
      <c r="K734" s="126"/>
      <c r="L734" s="126"/>
      <c r="M734" s="126"/>
      <c r="N734" s="126"/>
      <c r="O734" s="127"/>
      <c r="P734" s="127"/>
      <c r="Q734" s="127"/>
      <c r="R734" s="127"/>
      <c r="S734" s="127"/>
      <c r="T734" s="127"/>
      <c r="U734" s="127"/>
      <c r="V734" s="127"/>
      <c r="W734" s="127"/>
      <c r="X734" s="127"/>
      <c r="Y734" s="127"/>
      <c r="Z734" s="127"/>
      <c r="AA734" s="127"/>
      <c r="AB734" s="127"/>
      <c r="AC734" s="127"/>
      <c r="AD734" s="127"/>
      <c r="AE734" s="127"/>
      <c r="AF734" s="127"/>
    </row>
    <row r="735" spans="1:32" s="125" customFormat="1" ht="15" x14ac:dyDescent="0.2">
      <c r="A735" s="124"/>
      <c r="J735" s="126"/>
      <c r="K735" s="126"/>
      <c r="L735" s="126"/>
      <c r="M735" s="126"/>
      <c r="N735" s="126"/>
      <c r="O735" s="127"/>
      <c r="P735" s="127"/>
      <c r="Q735" s="127"/>
      <c r="R735" s="127"/>
      <c r="S735" s="127"/>
      <c r="T735" s="127"/>
      <c r="U735" s="127"/>
      <c r="V735" s="127"/>
      <c r="W735" s="127"/>
      <c r="X735" s="127"/>
      <c r="Y735" s="127"/>
      <c r="Z735" s="127"/>
      <c r="AA735" s="127"/>
      <c r="AB735" s="127"/>
      <c r="AC735" s="127"/>
      <c r="AD735" s="127"/>
      <c r="AE735" s="127"/>
      <c r="AF735" s="127"/>
    </row>
    <row r="736" spans="1:32" s="125" customFormat="1" ht="15" x14ac:dyDescent="0.2">
      <c r="A736" s="124"/>
      <c r="J736" s="126"/>
      <c r="K736" s="126"/>
      <c r="L736" s="126"/>
      <c r="M736" s="126"/>
      <c r="N736" s="126"/>
      <c r="O736" s="127"/>
      <c r="P736" s="127"/>
      <c r="Q736" s="127"/>
      <c r="R736" s="127"/>
      <c r="S736" s="127"/>
      <c r="T736" s="127"/>
      <c r="U736" s="127"/>
      <c r="V736" s="127"/>
      <c r="W736" s="127"/>
      <c r="X736" s="127"/>
      <c r="Y736" s="127"/>
      <c r="Z736" s="127"/>
      <c r="AA736" s="127"/>
      <c r="AB736" s="127"/>
      <c r="AC736" s="127"/>
      <c r="AD736" s="127"/>
      <c r="AE736" s="127"/>
      <c r="AF736" s="127"/>
    </row>
    <row r="737" spans="1:32" s="125" customFormat="1" ht="15" x14ac:dyDescent="0.2">
      <c r="A737" s="124"/>
      <c r="J737" s="126"/>
      <c r="K737" s="126"/>
      <c r="L737" s="126"/>
      <c r="M737" s="126"/>
      <c r="N737" s="126"/>
      <c r="O737" s="127"/>
      <c r="P737" s="127"/>
      <c r="Q737" s="127"/>
      <c r="R737" s="127"/>
      <c r="S737" s="127"/>
      <c r="T737" s="127"/>
      <c r="U737" s="127"/>
      <c r="V737" s="127"/>
      <c r="W737" s="127"/>
      <c r="X737" s="127"/>
      <c r="Y737" s="127"/>
      <c r="Z737" s="127"/>
      <c r="AA737" s="127"/>
      <c r="AB737" s="127"/>
      <c r="AC737" s="127"/>
      <c r="AD737" s="127"/>
      <c r="AE737" s="127"/>
      <c r="AF737" s="127"/>
    </row>
    <row r="738" spans="1:32" s="36" customFormat="1" x14ac:dyDescent="0.25">
      <c r="A738" s="74"/>
      <c r="J738" s="52"/>
      <c r="K738" s="52"/>
      <c r="L738" s="52"/>
      <c r="M738" s="52"/>
      <c r="N738" s="52"/>
      <c r="O738" s="35"/>
      <c r="P738" s="35"/>
      <c r="Q738" s="35"/>
      <c r="R738" s="35"/>
      <c r="S738" s="35"/>
      <c r="T738" s="35"/>
      <c r="U738" s="35"/>
      <c r="V738" s="35"/>
      <c r="W738" s="35"/>
      <c r="X738" s="35"/>
      <c r="Y738" s="35"/>
      <c r="Z738" s="35"/>
      <c r="AA738" s="35"/>
      <c r="AB738" s="35"/>
      <c r="AC738" s="35"/>
      <c r="AD738" s="35"/>
      <c r="AE738" s="35"/>
      <c r="AF738" s="35"/>
    </row>
    <row r="739" spans="1:32" s="36" customFormat="1" x14ac:dyDescent="0.25">
      <c r="A739" s="74"/>
      <c r="J739" s="52"/>
      <c r="K739" s="52"/>
      <c r="L739" s="52"/>
      <c r="M739" s="52"/>
      <c r="N739" s="52"/>
      <c r="O739" s="35"/>
      <c r="P739" s="35"/>
      <c r="Q739" s="35"/>
      <c r="R739" s="35"/>
      <c r="S739" s="35"/>
      <c r="T739" s="35"/>
      <c r="U739" s="35"/>
      <c r="V739" s="35"/>
      <c r="W739" s="35"/>
      <c r="X739" s="35"/>
      <c r="Y739" s="35"/>
      <c r="Z739" s="35"/>
      <c r="AA739" s="35"/>
      <c r="AB739" s="35"/>
      <c r="AC739" s="35"/>
      <c r="AD739" s="35"/>
      <c r="AE739" s="35"/>
      <c r="AF739" s="35"/>
    </row>
    <row r="740" spans="1:32" s="36" customFormat="1" x14ac:dyDescent="0.25">
      <c r="A740" s="74"/>
      <c r="J740" s="52"/>
      <c r="K740" s="52"/>
      <c r="L740" s="52"/>
      <c r="M740" s="52"/>
      <c r="N740" s="52"/>
      <c r="O740" s="35"/>
      <c r="P740" s="35"/>
      <c r="Q740" s="35"/>
      <c r="R740" s="35"/>
      <c r="S740" s="35"/>
      <c r="T740" s="35"/>
      <c r="U740" s="35"/>
      <c r="V740" s="35"/>
      <c r="W740" s="35"/>
      <c r="X740" s="35"/>
      <c r="Y740" s="35"/>
      <c r="Z740" s="35"/>
      <c r="AA740" s="35"/>
      <c r="AB740" s="35"/>
      <c r="AC740" s="35"/>
      <c r="AD740" s="35"/>
      <c r="AE740" s="35"/>
      <c r="AF740" s="35"/>
    </row>
    <row r="741" spans="1:32" s="36" customFormat="1" x14ac:dyDescent="0.25">
      <c r="A741" s="74"/>
      <c r="J741" s="52"/>
      <c r="K741" s="52"/>
      <c r="L741" s="52"/>
      <c r="M741" s="52"/>
      <c r="N741" s="52"/>
      <c r="O741" s="35"/>
      <c r="P741" s="35"/>
      <c r="Q741" s="35"/>
      <c r="R741" s="35"/>
      <c r="S741" s="35"/>
      <c r="T741" s="35"/>
      <c r="U741" s="35"/>
      <c r="V741" s="35"/>
      <c r="W741" s="35"/>
      <c r="X741" s="35"/>
      <c r="Y741" s="35"/>
      <c r="Z741" s="35"/>
      <c r="AA741" s="35"/>
      <c r="AB741" s="35"/>
      <c r="AC741" s="35"/>
      <c r="AD741" s="35"/>
      <c r="AE741" s="35"/>
      <c r="AF741" s="35"/>
    </row>
    <row r="742" spans="1:32" s="36" customFormat="1" x14ac:dyDescent="0.25">
      <c r="A742" s="74"/>
      <c r="J742" s="52"/>
      <c r="K742" s="52"/>
      <c r="L742" s="52"/>
      <c r="M742" s="52"/>
      <c r="N742" s="52"/>
      <c r="O742" s="35"/>
      <c r="P742" s="35"/>
      <c r="Q742" s="35"/>
      <c r="R742" s="35"/>
      <c r="S742" s="35"/>
      <c r="T742" s="35"/>
      <c r="U742" s="35"/>
      <c r="V742" s="35"/>
      <c r="W742" s="35"/>
      <c r="X742" s="35"/>
      <c r="Y742" s="35"/>
      <c r="Z742" s="35"/>
      <c r="AA742" s="35"/>
      <c r="AB742" s="35"/>
      <c r="AC742" s="35"/>
      <c r="AD742" s="35"/>
      <c r="AE742" s="35"/>
      <c r="AF742" s="35"/>
    </row>
    <row r="743" spans="1:32" s="36" customFormat="1" x14ac:dyDescent="0.25">
      <c r="A743" s="73"/>
      <c r="B743" s="33"/>
      <c r="C743" s="33"/>
      <c r="D743" s="33"/>
      <c r="E743" s="33"/>
      <c r="F743" s="33"/>
      <c r="G743" s="33"/>
      <c r="H743" s="33"/>
      <c r="I743" s="33"/>
      <c r="J743" s="54"/>
      <c r="K743" s="54"/>
      <c r="L743" s="54"/>
      <c r="M743" s="52"/>
      <c r="N743" s="52"/>
      <c r="O743" s="35"/>
      <c r="P743" s="35"/>
      <c r="Q743" s="35"/>
      <c r="R743" s="35"/>
      <c r="S743" s="35"/>
      <c r="T743" s="35"/>
      <c r="U743" s="35"/>
      <c r="V743" s="35"/>
      <c r="W743" s="35"/>
      <c r="X743" s="35"/>
      <c r="Y743" s="35"/>
      <c r="Z743" s="35"/>
      <c r="AA743" s="35"/>
      <c r="AB743" s="35"/>
      <c r="AC743" s="35"/>
      <c r="AD743" s="35"/>
      <c r="AE743" s="35"/>
      <c r="AF743" s="35"/>
    </row>
    <row r="744" spans="1:32" s="36" customFormat="1" x14ac:dyDescent="0.25">
      <c r="A744" s="73"/>
      <c r="B744" s="33"/>
      <c r="C744" s="33"/>
      <c r="D744" s="33"/>
      <c r="E744" s="33"/>
      <c r="F744" s="33"/>
      <c r="G744" s="33"/>
      <c r="H744" s="33"/>
      <c r="I744" s="33"/>
      <c r="J744" s="54"/>
      <c r="K744" s="54"/>
      <c r="L744" s="54"/>
      <c r="M744" s="52"/>
      <c r="N744" s="52"/>
      <c r="O744" s="35"/>
      <c r="P744" s="35"/>
      <c r="Q744" s="35"/>
      <c r="R744" s="35"/>
      <c r="S744" s="35"/>
      <c r="T744" s="35"/>
      <c r="U744" s="35"/>
      <c r="V744" s="35"/>
      <c r="W744" s="35"/>
      <c r="X744" s="35"/>
      <c r="Y744" s="35"/>
      <c r="Z744" s="35"/>
      <c r="AA744" s="35"/>
      <c r="AB744" s="35"/>
      <c r="AC744" s="35"/>
      <c r="AD744" s="35"/>
      <c r="AE744" s="35"/>
      <c r="AF744" s="35"/>
    </row>
    <row r="745" spans="1:32" s="36" customFormat="1" x14ac:dyDescent="0.25">
      <c r="A745" s="73"/>
      <c r="B745" s="33"/>
      <c r="C745" s="33"/>
      <c r="D745" s="33"/>
      <c r="E745" s="33"/>
      <c r="F745" s="33"/>
      <c r="G745" s="33"/>
      <c r="H745" s="33"/>
      <c r="I745" s="33"/>
      <c r="J745" s="54"/>
      <c r="K745" s="54"/>
      <c r="L745" s="54"/>
      <c r="M745" s="52"/>
      <c r="N745" s="52"/>
      <c r="O745" s="35"/>
      <c r="P745" s="35"/>
      <c r="Q745" s="35"/>
      <c r="R745" s="35"/>
      <c r="S745" s="35"/>
      <c r="T745" s="35"/>
      <c r="U745" s="35"/>
      <c r="V745" s="35"/>
      <c r="W745" s="35"/>
      <c r="X745" s="35"/>
      <c r="Y745" s="35"/>
      <c r="Z745" s="35"/>
      <c r="AA745" s="35"/>
      <c r="AB745" s="35"/>
      <c r="AC745" s="35"/>
      <c r="AD745" s="35"/>
      <c r="AE745" s="35"/>
      <c r="AF745" s="35"/>
    </row>
    <row r="746" spans="1:32" s="36" customFormat="1" x14ac:dyDescent="0.25">
      <c r="A746" s="73"/>
      <c r="B746" s="33"/>
      <c r="C746" s="33"/>
      <c r="D746" s="33"/>
      <c r="E746" s="33"/>
      <c r="F746" s="33"/>
      <c r="G746" s="33"/>
      <c r="H746" s="33"/>
      <c r="I746" s="33"/>
      <c r="J746" s="54"/>
      <c r="K746" s="54"/>
      <c r="L746" s="54"/>
      <c r="M746" s="52"/>
      <c r="N746" s="52"/>
      <c r="O746" s="35"/>
      <c r="P746" s="35"/>
      <c r="Q746" s="35"/>
      <c r="R746" s="35"/>
      <c r="S746" s="35"/>
      <c r="T746" s="35"/>
      <c r="U746" s="35"/>
      <c r="V746" s="35"/>
      <c r="W746" s="35"/>
      <c r="X746" s="35"/>
      <c r="Y746" s="35"/>
      <c r="Z746" s="35"/>
      <c r="AA746" s="35"/>
      <c r="AB746" s="35"/>
      <c r="AC746" s="35"/>
      <c r="AD746" s="35"/>
      <c r="AE746" s="35"/>
      <c r="AF746" s="35"/>
    </row>
    <row r="747" spans="1:32" s="36" customFormat="1" x14ac:dyDescent="0.25">
      <c r="A747" s="73"/>
      <c r="B747" s="33"/>
      <c r="C747" s="33"/>
      <c r="D747" s="33"/>
      <c r="E747" s="33"/>
      <c r="F747" s="33"/>
      <c r="G747" s="33"/>
      <c r="H747" s="33"/>
      <c r="I747" s="33"/>
      <c r="J747" s="54"/>
      <c r="K747" s="54"/>
      <c r="L747" s="54"/>
      <c r="M747" s="52"/>
      <c r="N747" s="52"/>
      <c r="O747" s="35"/>
      <c r="P747" s="35"/>
      <c r="Q747" s="35"/>
      <c r="R747" s="35"/>
      <c r="S747" s="35"/>
      <c r="T747" s="35"/>
      <c r="U747" s="35"/>
      <c r="V747" s="35"/>
      <c r="W747" s="35"/>
      <c r="X747" s="35"/>
      <c r="Y747" s="35"/>
      <c r="Z747" s="35"/>
      <c r="AA747" s="35"/>
      <c r="AB747" s="35"/>
      <c r="AC747" s="35"/>
      <c r="AD747" s="35"/>
      <c r="AE747" s="35"/>
      <c r="AF747" s="35"/>
    </row>
    <row r="748" spans="1:32" s="36" customFormat="1" x14ac:dyDescent="0.25">
      <c r="A748" s="73"/>
      <c r="B748" s="33"/>
      <c r="C748" s="33"/>
      <c r="D748" s="33"/>
      <c r="E748" s="33"/>
      <c r="F748" s="33"/>
      <c r="G748" s="33"/>
      <c r="H748" s="33"/>
      <c r="I748" s="33"/>
      <c r="J748" s="54"/>
      <c r="K748" s="54"/>
      <c r="L748" s="54"/>
      <c r="M748" s="52"/>
      <c r="N748" s="52"/>
      <c r="O748" s="35"/>
      <c r="P748" s="35"/>
      <c r="Q748" s="35"/>
      <c r="R748" s="35"/>
      <c r="S748" s="35"/>
      <c r="T748" s="35"/>
      <c r="U748" s="35"/>
      <c r="V748" s="35"/>
      <c r="W748" s="35"/>
      <c r="X748" s="35"/>
      <c r="Y748" s="35"/>
      <c r="Z748" s="35"/>
      <c r="AA748" s="35"/>
      <c r="AB748" s="35"/>
      <c r="AC748" s="35"/>
      <c r="AD748" s="35"/>
      <c r="AE748" s="35"/>
      <c r="AF748" s="35"/>
    </row>
    <row r="749" spans="1:32" s="36" customFormat="1" x14ac:dyDescent="0.25">
      <c r="A749" s="73"/>
      <c r="B749" s="33"/>
      <c r="C749" s="33"/>
      <c r="D749" s="33"/>
      <c r="E749" s="33"/>
      <c r="F749" s="33"/>
      <c r="G749" s="33"/>
      <c r="H749" s="33"/>
      <c r="I749" s="33"/>
      <c r="J749" s="54"/>
      <c r="K749" s="54"/>
      <c r="L749" s="54"/>
      <c r="M749" s="52"/>
      <c r="N749" s="52"/>
      <c r="O749" s="35"/>
      <c r="P749" s="35"/>
      <c r="Q749" s="35"/>
      <c r="R749" s="35"/>
      <c r="S749" s="35"/>
      <c r="T749" s="35"/>
      <c r="U749" s="35"/>
      <c r="V749" s="35"/>
      <c r="W749" s="35"/>
      <c r="X749" s="35"/>
      <c r="Y749" s="35"/>
      <c r="Z749" s="35"/>
      <c r="AA749" s="35"/>
      <c r="AB749" s="35"/>
      <c r="AC749" s="35"/>
      <c r="AD749" s="35"/>
      <c r="AE749" s="35"/>
      <c r="AF749" s="35"/>
    </row>
    <row r="750" spans="1:32" s="12" customFormat="1" x14ac:dyDescent="0.3">
      <c r="A750" s="72"/>
      <c r="B750" s="32"/>
      <c r="C750" s="32"/>
      <c r="D750" s="32"/>
      <c r="E750" s="32"/>
      <c r="F750" s="33"/>
      <c r="G750" s="32"/>
      <c r="H750" s="33"/>
      <c r="I750" s="32"/>
      <c r="J750" s="42"/>
      <c r="K750" s="42"/>
      <c r="L750" s="42"/>
      <c r="M750" s="49"/>
      <c r="N750" s="49"/>
      <c r="O750" s="11"/>
      <c r="P750" s="11"/>
      <c r="Q750" s="11"/>
      <c r="R750" s="11"/>
      <c r="S750" s="11"/>
      <c r="T750" s="11"/>
      <c r="U750" s="11"/>
      <c r="V750" s="11"/>
      <c r="W750" s="11"/>
      <c r="X750" s="11"/>
      <c r="Y750" s="11"/>
      <c r="Z750" s="11"/>
      <c r="AA750" s="11"/>
      <c r="AB750" s="11"/>
      <c r="AC750" s="11"/>
      <c r="AD750" s="11"/>
      <c r="AE750" s="11"/>
      <c r="AF750" s="11"/>
    </row>
    <row r="751" spans="1:32" s="12" customFormat="1" x14ac:dyDescent="0.3">
      <c r="A751" s="72"/>
      <c r="B751" s="32"/>
      <c r="C751" s="32"/>
      <c r="D751" s="32"/>
      <c r="E751" s="32"/>
      <c r="F751" s="33"/>
      <c r="G751" s="32"/>
      <c r="H751" s="33"/>
      <c r="I751" s="32"/>
      <c r="J751" s="42"/>
      <c r="K751" s="42"/>
      <c r="L751" s="42"/>
      <c r="M751" s="49"/>
      <c r="N751" s="49"/>
      <c r="O751" s="11"/>
      <c r="P751" s="11"/>
      <c r="Q751" s="11"/>
      <c r="R751" s="11"/>
      <c r="S751" s="11"/>
      <c r="T751" s="11"/>
      <c r="U751" s="11"/>
      <c r="V751" s="11"/>
      <c r="W751" s="11"/>
      <c r="X751" s="11"/>
      <c r="Y751" s="11"/>
      <c r="Z751" s="11"/>
      <c r="AA751" s="11"/>
      <c r="AB751" s="11"/>
      <c r="AC751" s="11"/>
      <c r="AD751" s="11"/>
      <c r="AE751" s="11"/>
      <c r="AF751" s="11"/>
    </row>
    <row r="752" spans="1:32" s="12" customFormat="1" x14ac:dyDescent="0.3">
      <c r="A752" s="72"/>
      <c r="B752" s="32"/>
      <c r="C752" s="32"/>
      <c r="D752" s="32"/>
      <c r="E752" s="32"/>
      <c r="F752" s="33"/>
      <c r="G752" s="32"/>
      <c r="H752" s="32"/>
      <c r="I752" s="32"/>
      <c r="J752" s="42"/>
      <c r="K752" s="42"/>
      <c r="L752" s="42"/>
      <c r="M752" s="49"/>
      <c r="N752" s="49"/>
      <c r="O752" s="11"/>
      <c r="P752" s="11"/>
      <c r="Q752" s="11"/>
      <c r="R752" s="11"/>
      <c r="S752" s="11"/>
      <c r="T752" s="11"/>
      <c r="U752" s="11"/>
      <c r="V752" s="11"/>
      <c r="W752" s="11"/>
      <c r="X752" s="11"/>
      <c r="Y752" s="11"/>
      <c r="Z752" s="11"/>
      <c r="AA752" s="11"/>
      <c r="AB752" s="11"/>
      <c r="AC752" s="11"/>
      <c r="AD752" s="11"/>
      <c r="AE752" s="11"/>
      <c r="AF752" s="11"/>
    </row>
    <row r="753" spans="1:32" s="12" customFormat="1" x14ac:dyDescent="0.3">
      <c r="A753" s="72"/>
      <c r="B753" s="32"/>
      <c r="C753" s="32"/>
      <c r="D753" s="32"/>
      <c r="E753" s="32"/>
      <c r="F753" s="33"/>
      <c r="G753" s="32"/>
      <c r="H753" s="32"/>
      <c r="I753" s="32"/>
      <c r="J753" s="42"/>
      <c r="K753" s="42"/>
      <c r="L753" s="42"/>
      <c r="M753" s="49"/>
      <c r="N753" s="49"/>
      <c r="O753" s="11"/>
      <c r="P753" s="11"/>
      <c r="Q753" s="11"/>
      <c r="R753" s="11"/>
      <c r="S753" s="11"/>
      <c r="T753" s="11"/>
      <c r="U753" s="11"/>
      <c r="V753" s="11"/>
      <c r="W753" s="11"/>
      <c r="X753" s="11"/>
      <c r="Y753" s="11"/>
      <c r="Z753" s="11"/>
      <c r="AA753" s="11"/>
      <c r="AB753" s="11"/>
      <c r="AC753" s="11"/>
      <c r="AD753" s="11"/>
      <c r="AE753" s="11"/>
      <c r="AF753" s="11"/>
    </row>
    <row r="754" spans="1:32" s="12" customFormat="1" x14ac:dyDescent="0.3">
      <c r="A754" s="72"/>
      <c r="B754" s="32"/>
      <c r="C754" s="32"/>
      <c r="D754" s="32"/>
      <c r="E754" s="32"/>
      <c r="F754" s="32"/>
      <c r="G754" s="32"/>
      <c r="H754" s="32"/>
      <c r="I754" s="32"/>
      <c r="J754" s="42"/>
      <c r="K754" s="42"/>
      <c r="L754" s="42"/>
      <c r="M754" s="49"/>
      <c r="N754" s="49"/>
      <c r="O754" s="11"/>
      <c r="P754" s="11"/>
      <c r="Q754" s="11"/>
      <c r="R754" s="11"/>
      <c r="S754" s="11"/>
      <c r="T754" s="11"/>
      <c r="U754" s="11"/>
      <c r="V754" s="11"/>
      <c r="W754" s="11"/>
      <c r="X754" s="11"/>
      <c r="Y754" s="11"/>
      <c r="Z754" s="11"/>
      <c r="AA754" s="11"/>
      <c r="AB754" s="11"/>
      <c r="AC754" s="11"/>
      <c r="AD754" s="11"/>
      <c r="AE754" s="11"/>
      <c r="AF754" s="11"/>
    </row>
    <row r="755" spans="1:32" s="12" customFormat="1" x14ac:dyDescent="0.3">
      <c r="A755" s="72"/>
      <c r="B755" s="32"/>
      <c r="C755" s="32"/>
      <c r="D755" s="32"/>
      <c r="E755" s="32"/>
      <c r="F755" s="32"/>
      <c r="G755" s="32"/>
      <c r="H755" s="32"/>
      <c r="I755" s="32"/>
      <c r="J755" s="42"/>
      <c r="K755" s="42"/>
      <c r="L755" s="42"/>
      <c r="M755" s="49"/>
      <c r="N755" s="49"/>
      <c r="O755" s="11"/>
      <c r="P755" s="11"/>
      <c r="Q755" s="11"/>
      <c r="R755" s="11"/>
      <c r="S755" s="11"/>
      <c r="T755" s="11"/>
      <c r="U755" s="11"/>
      <c r="V755" s="11"/>
      <c r="W755" s="11"/>
      <c r="X755" s="11"/>
      <c r="Y755" s="11"/>
      <c r="Z755" s="11"/>
      <c r="AA755" s="11"/>
      <c r="AB755" s="11"/>
      <c r="AC755" s="11"/>
      <c r="AD755" s="11"/>
      <c r="AE755" s="11"/>
      <c r="AF755" s="11"/>
    </row>
    <row r="756" spans="1:32" s="12" customFormat="1" x14ac:dyDescent="0.3">
      <c r="A756" s="72"/>
      <c r="B756" s="32"/>
      <c r="C756" s="32"/>
      <c r="D756" s="32"/>
      <c r="E756" s="32"/>
      <c r="F756" s="32"/>
      <c r="G756" s="32"/>
      <c r="H756" s="32"/>
      <c r="I756" s="32"/>
      <c r="J756" s="42"/>
      <c r="K756" s="42"/>
      <c r="L756" s="42"/>
      <c r="M756" s="49"/>
      <c r="N756" s="49"/>
      <c r="O756" s="11"/>
      <c r="P756" s="11"/>
      <c r="Q756" s="11"/>
      <c r="R756" s="11"/>
      <c r="S756" s="11"/>
      <c r="T756" s="11"/>
      <c r="U756" s="11"/>
      <c r="V756" s="11"/>
      <c r="W756" s="11"/>
      <c r="X756" s="11"/>
      <c r="Y756" s="11"/>
      <c r="Z756" s="11"/>
      <c r="AA756" s="11"/>
      <c r="AB756" s="11"/>
      <c r="AC756" s="11"/>
      <c r="AD756" s="11"/>
      <c r="AE756" s="11"/>
      <c r="AF756" s="11"/>
    </row>
    <row r="757" spans="1:32" s="12" customFormat="1" x14ac:dyDescent="0.3">
      <c r="A757" s="72"/>
      <c r="B757" s="32"/>
      <c r="C757" s="32"/>
      <c r="D757" s="32"/>
      <c r="E757" s="32"/>
      <c r="F757" s="32"/>
      <c r="G757" s="32"/>
      <c r="H757" s="32"/>
      <c r="I757" s="32"/>
      <c r="J757" s="42"/>
      <c r="K757" s="42"/>
      <c r="L757" s="42"/>
      <c r="M757" s="49"/>
      <c r="N757" s="49"/>
      <c r="O757" s="11"/>
      <c r="P757" s="11"/>
      <c r="Q757" s="11"/>
      <c r="R757" s="11"/>
      <c r="S757" s="11"/>
      <c r="T757" s="11"/>
      <c r="U757" s="11"/>
      <c r="V757" s="11"/>
      <c r="W757" s="11"/>
      <c r="X757" s="11"/>
      <c r="Y757" s="11"/>
      <c r="Z757" s="11"/>
      <c r="AA757" s="11"/>
      <c r="AB757" s="11"/>
      <c r="AC757" s="11"/>
      <c r="AD757" s="11"/>
      <c r="AE757" s="11"/>
      <c r="AF757" s="11"/>
    </row>
    <row r="758" spans="1:32" s="12" customFormat="1" x14ac:dyDescent="0.3">
      <c r="A758" s="72"/>
      <c r="B758" s="32"/>
      <c r="C758" s="32"/>
      <c r="D758" s="32"/>
      <c r="E758" s="32"/>
      <c r="F758" s="32"/>
      <c r="G758" s="32"/>
      <c r="H758" s="32"/>
      <c r="I758" s="32"/>
      <c r="J758" s="42"/>
      <c r="K758" s="42"/>
      <c r="L758" s="42"/>
      <c r="M758" s="49"/>
      <c r="N758" s="49"/>
      <c r="O758" s="11"/>
      <c r="P758" s="11"/>
      <c r="Q758" s="11"/>
      <c r="R758" s="11"/>
      <c r="S758" s="11"/>
      <c r="T758" s="11"/>
      <c r="U758" s="11"/>
      <c r="V758" s="11"/>
      <c r="W758" s="11"/>
      <c r="X758" s="11"/>
      <c r="Y758" s="11"/>
      <c r="Z758" s="11"/>
      <c r="AA758" s="11"/>
      <c r="AB758" s="11"/>
      <c r="AC758" s="11"/>
      <c r="AD758" s="11"/>
      <c r="AE758" s="11"/>
      <c r="AF758" s="11"/>
    </row>
    <row r="759" spans="1:32" s="12" customFormat="1" x14ac:dyDescent="0.3">
      <c r="A759" s="72"/>
      <c r="B759" s="32"/>
      <c r="C759" s="32"/>
      <c r="D759" s="32"/>
      <c r="E759" s="32"/>
      <c r="F759" s="32"/>
      <c r="G759" s="32"/>
      <c r="H759" s="32"/>
      <c r="I759" s="32"/>
      <c r="J759" s="42"/>
      <c r="K759" s="42"/>
      <c r="L759" s="42"/>
      <c r="M759" s="49"/>
      <c r="N759" s="49"/>
      <c r="O759" s="11"/>
      <c r="P759" s="11"/>
      <c r="Q759" s="11"/>
      <c r="R759" s="11"/>
      <c r="S759" s="11"/>
      <c r="T759" s="11"/>
      <c r="U759" s="11"/>
      <c r="V759" s="11"/>
      <c r="W759" s="11"/>
      <c r="X759" s="11"/>
      <c r="Y759" s="11"/>
      <c r="Z759" s="11"/>
      <c r="AA759" s="11"/>
      <c r="AB759" s="11"/>
      <c r="AC759" s="11"/>
      <c r="AD759" s="11"/>
      <c r="AE759" s="11"/>
      <c r="AF759" s="11"/>
    </row>
    <row r="760" spans="1:32" s="12" customFormat="1" x14ac:dyDescent="0.3">
      <c r="A760" s="72"/>
      <c r="B760" s="32"/>
      <c r="C760" s="32"/>
      <c r="D760" s="32"/>
      <c r="E760" s="32"/>
      <c r="F760" s="32"/>
      <c r="G760" s="32"/>
      <c r="H760" s="32"/>
      <c r="I760" s="32"/>
      <c r="J760" s="42"/>
      <c r="K760" s="42"/>
      <c r="L760" s="42"/>
      <c r="M760" s="49"/>
      <c r="N760" s="49"/>
      <c r="O760" s="11"/>
      <c r="P760" s="11"/>
      <c r="Q760" s="11"/>
      <c r="R760" s="11"/>
      <c r="S760" s="11"/>
      <c r="T760" s="11"/>
      <c r="U760" s="11"/>
      <c r="V760" s="11"/>
      <c r="W760" s="11"/>
      <c r="X760" s="11"/>
      <c r="Y760" s="11"/>
      <c r="Z760" s="11"/>
      <c r="AA760" s="11"/>
      <c r="AB760" s="11"/>
      <c r="AC760" s="11"/>
      <c r="AD760" s="11"/>
      <c r="AE760" s="11"/>
      <c r="AF760" s="11"/>
    </row>
    <row r="761" spans="1:32" s="12" customFormat="1" x14ac:dyDescent="0.3">
      <c r="A761" s="72"/>
      <c r="B761" s="32"/>
      <c r="C761" s="32"/>
      <c r="D761" s="32"/>
      <c r="E761" s="32"/>
      <c r="F761" s="32"/>
      <c r="G761" s="32"/>
      <c r="H761" s="32"/>
      <c r="I761" s="32"/>
      <c r="J761" s="42"/>
      <c r="K761" s="42"/>
      <c r="L761" s="42"/>
      <c r="M761" s="49"/>
      <c r="N761" s="49"/>
      <c r="O761" s="11"/>
      <c r="P761" s="11"/>
      <c r="Q761" s="11"/>
      <c r="R761" s="11"/>
      <c r="S761" s="11"/>
      <c r="T761" s="11"/>
      <c r="U761" s="11"/>
      <c r="V761" s="11"/>
      <c r="W761" s="11"/>
      <c r="X761" s="11"/>
      <c r="Y761" s="11"/>
      <c r="Z761" s="11"/>
      <c r="AA761" s="11"/>
      <c r="AB761" s="11"/>
      <c r="AC761" s="11"/>
      <c r="AD761" s="11"/>
      <c r="AE761" s="11"/>
      <c r="AF761" s="11"/>
    </row>
    <row r="762" spans="1:32" s="12" customFormat="1" x14ac:dyDescent="0.3">
      <c r="A762" s="72"/>
      <c r="B762" s="32"/>
      <c r="C762" s="32"/>
      <c r="D762" s="32"/>
      <c r="E762" s="32"/>
      <c r="F762" s="32"/>
      <c r="G762" s="32"/>
      <c r="H762" s="32"/>
      <c r="I762" s="32"/>
      <c r="J762" s="42"/>
      <c r="K762" s="42"/>
      <c r="L762" s="42"/>
      <c r="M762" s="49"/>
      <c r="N762" s="49"/>
      <c r="O762" s="11"/>
      <c r="P762" s="11"/>
      <c r="Q762" s="11"/>
      <c r="R762" s="11"/>
      <c r="S762" s="11"/>
      <c r="T762" s="11"/>
      <c r="U762" s="11"/>
      <c r="V762" s="11"/>
      <c r="W762" s="11"/>
      <c r="X762" s="11"/>
      <c r="Y762" s="11"/>
      <c r="Z762" s="11"/>
      <c r="AA762" s="11"/>
      <c r="AB762" s="11"/>
      <c r="AC762" s="11"/>
      <c r="AD762" s="11"/>
      <c r="AE762" s="11"/>
      <c r="AF762" s="11"/>
    </row>
    <row r="763" spans="1:32" s="12" customFormat="1" x14ac:dyDescent="0.3">
      <c r="A763" s="72"/>
      <c r="B763" s="32"/>
      <c r="C763" s="32"/>
      <c r="D763" s="32"/>
      <c r="E763" s="32"/>
      <c r="F763" s="32"/>
      <c r="G763" s="32"/>
      <c r="H763" s="32"/>
      <c r="I763" s="32"/>
      <c r="J763" s="42"/>
      <c r="K763" s="42"/>
      <c r="L763" s="42"/>
      <c r="M763" s="49"/>
      <c r="N763" s="49"/>
      <c r="O763" s="11"/>
      <c r="P763" s="11"/>
      <c r="Q763" s="11"/>
      <c r="R763" s="11"/>
      <c r="S763" s="11"/>
      <c r="T763" s="11"/>
      <c r="U763" s="11"/>
      <c r="V763" s="11"/>
      <c r="W763" s="11"/>
      <c r="X763" s="11"/>
      <c r="Y763" s="11"/>
      <c r="Z763" s="11"/>
      <c r="AA763" s="11"/>
      <c r="AB763" s="11"/>
      <c r="AC763" s="11"/>
      <c r="AD763" s="11"/>
      <c r="AE763" s="11"/>
      <c r="AF763" s="11"/>
    </row>
    <row r="764" spans="1:32" s="12" customFormat="1" x14ac:dyDescent="0.3">
      <c r="A764" s="72"/>
      <c r="B764" s="32"/>
      <c r="C764" s="32"/>
      <c r="D764" s="32"/>
      <c r="E764" s="32"/>
      <c r="F764" s="32"/>
      <c r="G764" s="32"/>
      <c r="H764" s="32"/>
      <c r="I764" s="32"/>
      <c r="J764" s="42"/>
      <c r="K764" s="42"/>
      <c r="L764" s="42"/>
      <c r="M764" s="49"/>
      <c r="N764" s="49"/>
      <c r="O764" s="11"/>
      <c r="P764" s="11"/>
      <c r="Q764" s="11"/>
      <c r="R764" s="11"/>
      <c r="S764" s="11"/>
      <c r="T764" s="11"/>
      <c r="U764" s="11"/>
      <c r="V764" s="11"/>
      <c r="W764" s="11"/>
      <c r="X764" s="11"/>
      <c r="Y764" s="11"/>
      <c r="Z764" s="11"/>
      <c r="AA764" s="11"/>
      <c r="AB764" s="11"/>
      <c r="AC764" s="11"/>
      <c r="AD764" s="11"/>
      <c r="AE764" s="11"/>
      <c r="AF764" s="11"/>
    </row>
    <row r="765" spans="1:32" s="12" customFormat="1" x14ac:dyDescent="0.3">
      <c r="A765" s="72"/>
      <c r="B765" s="32"/>
      <c r="C765" s="32"/>
      <c r="D765" s="32"/>
      <c r="E765" s="32"/>
      <c r="F765" s="32"/>
      <c r="G765" s="32"/>
      <c r="H765" s="32"/>
      <c r="I765" s="32"/>
      <c r="J765" s="42"/>
      <c r="K765" s="42"/>
      <c r="L765" s="42"/>
      <c r="M765" s="49"/>
      <c r="N765" s="49"/>
      <c r="O765" s="11"/>
      <c r="P765" s="11"/>
      <c r="Q765" s="11"/>
      <c r="R765" s="11"/>
      <c r="S765" s="11"/>
      <c r="T765" s="11"/>
      <c r="U765" s="11"/>
      <c r="V765" s="11"/>
      <c r="W765" s="11"/>
      <c r="X765" s="11"/>
      <c r="Y765" s="11"/>
      <c r="Z765" s="11"/>
      <c r="AA765" s="11"/>
      <c r="AB765" s="11"/>
      <c r="AC765" s="11"/>
      <c r="AD765" s="11"/>
      <c r="AE765" s="11"/>
      <c r="AF765" s="11"/>
    </row>
    <row r="766" spans="1:32" s="12" customFormat="1" x14ac:dyDescent="0.3">
      <c r="A766" s="72"/>
      <c r="B766" s="32"/>
      <c r="C766" s="32"/>
      <c r="D766" s="32"/>
      <c r="E766" s="32"/>
      <c r="F766" s="32"/>
      <c r="G766" s="32"/>
      <c r="H766" s="32"/>
      <c r="I766" s="32"/>
      <c r="J766" s="42"/>
      <c r="K766" s="42"/>
      <c r="L766" s="42"/>
      <c r="M766" s="49"/>
      <c r="N766" s="49"/>
      <c r="O766" s="11"/>
      <c r="P766" s="11"/>
      <c r="Q766" s="11"/>
      <c r="R766" s="11"/>
      <c r="S766" s="11"/>
      <c r="T766" s="11"/>
      <c r="U766" s="11"/>
      <c r="V766" s="11"/>
      <c r="W766" s="11"/>
      <c r="X766" s="11"/>
      <c r="Y766" s="11"/>
      <c r="Z766" s="11"/>
      <c r="AA766" s="11"/>
      <c r="AB766" s="11"/>
      <c r="AC766" s="11"/>
      <c r="AD766" s="11"/>
      <c r="AE766" s="11"/>
      <c r="AF766" s="11"/>
    </row>
    <row r="767" spans="1:32" s="12" customFormat="1" x14ac:dyDescent="0.3">
      <c r="A767" s="72"/>
      <c r="B767" s="32"/>
      <c r="C767" s="32"/>
      <c r="D767" s="32"/>
      <c r="E767" s="32"/>
      <c r="F767" s="32"/>
      <c r="G767" s="32"/>
      <c r="H767" s="32"/>
      <c r="I767" s="32"/>
      <c r="J767" s="42"/>
      <c r="K767" s="42"/>
      <c r="L767" s="42"/>
      <c r="M767" s="49"/>
      <c r="N767" s="49"/>
      <c r="O767" s="11"/>
      <c r="P767" s="11"/>
      <c r="Q767" s="11"/>
      <c r="R767" s="11"/>
      <c r="S767" s="11"/>
      <c r="T767" s="11"/>
      <c r="U767" s="11"/>
      <c r="V767" s="11"/>
      <c r="W767" s="11"/>
      <c r="X767" s="11"/>
      <c r="Y767" s="11"/>
      <c r="Z767" s="11"/>
      <c r="AA767" s="11"/>
      <c r="AB767" s="11"/>
      <c r="AC767" s="11"/>
      <c r="AD767" s="11"/>
      <c r="AE767" s="11"/>
      <c r="AF767" s="11"/>
    </row>
    <row r="768" spans="1:32" s="12" customFormat="1" x14ac:dyDescent="0.3">
      <c r="A768" s="72"/>
      <c r="B768" s="32"/>
      <c r="C768" s="32"/>
      <c r="D768" s="32"/>
      <c r="E768" s="32"/>
      <c r="F768" s="32"/>
      <c r="G768" s="32"/>
      <c r="H768" s="32"/>
      <c r="I768" s="32"/>
      <c r="J768" s="42"/>
      <c r="K768" s="42"/>
      <c r="L768" s="42"/>
      <c r="M768" s="49"/>
      <c r="N768" s="49"/>
      <c r="O768" s="11"/>
      <c r="P768" s="11"/>
      <c r="Q768" s="11"/>
      <c r="R768" s="11"/>
      <c r="S768" s="11"/>
      <c r="T768" s="11"/>
      <c r="U768" s="11"/>
      <c r="V768" s="11"/>
      <c r="W768" s="11"/>
      <c r="X768" s="11"/>
      <c r="Y768" s="11"/>
      <c r="Z768" s="11"/>
      <c r="AA768" s="11"/>
      <c r="AB768" s="11"/>
      <c r="AC768" s="11"/>
      <c r="AD768" s="11"/>
      <c r="AE768" s="11"/>
      <c r="AF768" s="11"/>
    </row>
    <row r="769" spans="1:32" s="12" customFormat="1" x14ac:dyDescent="0.3">
      <c r="A769" s="72"/>
      <c r="B769" s="32"/>
      <c r="C769" s="32"/>
      <c r="D769" s="32"/>
      <c r="E769" s="32"/>
      <c r="F769" s="32"/>
      <c r="G769" s="32"/>
      <c r="H769" s="32"/>
      <c r="I769" s="32"/>
      <c r="J769" s="42"/>
      <c r="K769" s="42"/>
      <c r="L769" s="42"/>
      <c r="M769" s="49"/>
      <c r="N769" s="49"/>
      <c r="O769" s="11"/>
      <c r="P769" s="11"/>
      <c r="Q769" s="11"/>
      <c r="R769" s="11"/>
      <c r="S769" s="11"/>
      <c r="T769" s="11"/>
      <c r="U769" s="11"/>
      <c r="V769" s="11"/>
      <c r="W769" s="11"/>
      <c r="X769" s="11"/>
      <c r="Y769" s="11"/>
      <c r="Z769" s="11"/>
      <c r="AA769" s="11"/>
      <c r="AB769" s="11"/>
      <c r="AC769" s="11"/>
      <c r="AD769" s="11"/>
      <c r="AE769" s="11"/>
      <c r="AF769" s="11"/>
    </row>
    <row r="770" spans="1:32" s="12" customFormat="1" x14ac:dyDescent="0.3">
      <c r="A770" s="72"/>
      <c r="B770" s="32"/>
      <c r="C770" s="32"/>
      <c r="D770" s="32"/>
      <c r="E770" s="32"/>
      <c r="F770" s="32"/>
      <c r="G770" s="32"/>
      <c r="H770" s="32"/>
      <c r="I770" s="32"/>
      <c r="J770" s="42"/>
      <c r="K770" s="42"/>
      <c r="L770" s="42"/>
      <c r="M770" s="49"/>
      <c r="N770" s="49"/>
      <c r="O770" s="11"/>
      <c r="P770" s="11"/>
      <c r="Q770" s="11"/>
      <c r="R770" s="11"/>
      <c r="S770" s="11"/>
      <c r="T770" s="11"/>
      <c r="U770" s="11"/>
      <c r="V770" s="11"/>
      <c r="W770" s="11"/>
      <c r="X770" s="11"/>
      <c r="Y770" s="11"/>
      <c r="Z770" s="11"/>
      <c r="AA770" s="11"/>
      <c r="AB770" s="11"/>
      <c r="AC770" s="11"/>
      <c r="AD770" s="11"/>
      <c r="AE770" s="11"/>
      <c r="AF770" s="11"/>
    </row>
    <row r="771" spans="1:32" s="12" customFormat="1" x14ac:dyDescent="0.3">
      <c r="A771" s="72"/>
      <c r="B771" s="32"/>
      <c r="C771" s="32"/>
      <c r="D771" s="32"/>
      <c r="E771" s="32"/>
      <c r="F771" s="32"/>
      <c r="G771" s="32"/>
      <c r="H771" s="32"/>
      <c r="I771" s="32"/>
      <c r="J771" s="42"/>
      <c r="K771" s="42"/>
      <c r="L771" s="42"/>
      <c r="M771" s="49"/>
      <c r="N771" s="49"/>
      <c r="O771" s="11"/>
      <c r="P771" s="11"/>
      <c r="Q771" s="11"/>
      <c r="R771" s="11"/>
      <c r="S771" s="11"/>
      <c r="T771" s="11"/>
      <c r="U771" s="11"/>
      <c r="V771" s="11"/>
      <c r="W771" s="11"/>
      <c r="X771" s="11"/>
      <c r="Y771" s="11"/>
      <c r="Z771" s="11"/>
      <c r="AA771" s="11"/>
      <c r="AB771" s="11"/>
      <c r="AC771" s="11"/>
      <c r="AD771" s="11"/>
      <c r="AE771" s="11"/>
      <c r="AF771" s="11"/>
    </row>
    <row r="772" spans="1:32" s="12" customFormat="1" x14ac:dyDescent="0.3">
      <c r="A772" s="72"/>
      <c r="B772" s="32"/>
      <c r="C772" s="32"/>
      <c r="D772" s="32"/>
      <c r="E772" s="32"/>
      <c r="F772" s="32"/>
      <c r="G772" s="32"/>
      <c r="H772" s="32"/>
      <c r="I772" s="32"/>
      <c r="J772" s="42"/>
      <c r="K772" s="42"/>
      <c r="L772" s="42"/>
      <c r="M772" s="49"/>
      <c r="N772" s="49"/>
      <c r="O772" s="11"/>
      <c r="P772" s="11"/>
      <c r="Q772" s="11"/>
      <c r="R772" s="11"/>
      <c r="S772" s="11"/>
      <c r="T772" s="11"/>
      <c r="U772" s="11"/>
      <c r="V772" s="11"/>
      <c r="W772" s="11"/>
      <c r="X772" s="11"/>
      <c r="Y772" s="11"/>
      <c r="Z772" s="11"/>
      <c r="AA772" s="11"/>
      <c r="AB772" s="11"/>
      <c r="AC772" s="11"/>
      <c r="AD772" s="11"/>
      <c r="AE772" s="11"/>
      <c r="AF772" s="11"/>
    </row>
    <row r="773" spans="1:32" s="12" customFormat="1" x14ac:dyDescent="0.3">
      <c r="A773" s="72"/>
      <c r="B773" s="32"/>
      <c r="C773" s="32"/>
      <c r="D773" s="32"/>
      <c r="E773" s="32"/>
      <c r="F773" s="32"/>
      <c r="G773" s="32"/>
      <c r="H773" s="32"/>
      <c r="I773" s="32"/>
      <c r="J773" s="42"/>
      <c r="K773" s="42"/>
      <c r="L773" s="42"/>
      <c r="M773" s="49"/>
      <c r="N773" s="49"/>
      <c r="O773" s="11"/>
      <c r="P773" s="11"/>
      <c r="Q773" s="11"/>
      <c r="R773" s="11"/>
      <c r="S773" s="11"/>
      <c r="T773" s="11"/>
      <c r="U773" s="11"/>
      <c r="V773" s="11"/>
      <c r="W773" s="11"/>
      <c r="X773" s="11"/>
      <c r="Y773" s="11"/>
      <c r="Z773" s="11"/>
      <c r="AA773" s="11"/>
      <c r="AB773" s="11"/>
      <c r="AC773" s="11"/>
      <c r="AD773" s="11"/>
      <c r="AE773" s="11"/>
      <c r="AF773" s="11"/>
    </row>
    <row r="774" spans="1:32" s="12" customFormat="1" x14ac:dyDescent="0.3">
      <c r="A774" s="72"/>
      <c r="B774" s="32"/>
      <c r="C774" s="32"/>
      <c r="D774" s="32"/>
      <c r="E774" s="32"/>
      <c r="F774" s="32"/>
      <c r="G774" s="32"/>
      <c r="H774" s="32"/>
      <c r="I774" s="32"/>
      <c r="J774" s="42"/>
      <c r="K774" s="42"/>
      <c r="L774" s="42"/>
      <c r="M774" s="49"/>
      <c r="N774" s="49"/>
      <c r="O774" s="11"/>
      <c r="P774" s="11"/>
      <c r="Q774" s="11"/>
      <c r="R774" s="11"/>
      <c r="S774" s="11"/>
      <c r="T774" s="11"/>
      <c r="U774" s="11"/>
      <c r="V774" s="11"/>
      <c r="W774" s="11"/>
      <c r="X774" s="11"/>
      <c r="Y774" s="11"/>
      <c r="Z774" s="11"/>
      <c r="AA774" s="11"/>
      <c r="AB774" s="11"/>
      <c r="AC774" s="11"/>
      <c r="AD774" s="11"/>
      <c r="AE774" s="11"/>
      <c r="AF774" s="11"/>
    </row>
    <row r="775" spans="1:32" s="12" customFormat="1" x14ac:dyDescent="0.3">
      <c r="A775" s="72"/>
      <c r="B775" s="32"/>
      <c r="C775" s="32"/>
      <c r="D775" s="32"/>
      <c r="E775" s="32"/>
      <c r="F775" s="32"/>
      <c r="G775" s="32"/>
      <c r="H775" s="32"/>
      <c r="I775" s="32"/>
      <c r="J775" s="42"/>
      <c r="K775" s="42"/>
      <c r="L775" s="42"/>
      <c r="M775" s="49"/>
      <c r="N775" s="49"/>
      <c r="O775" s="11"/>
      <c r="P775" s="11"/>
      <c r="Q775" s="11"/>
      <c r="R775" s="11"/>
      <c r="S775" s="11"/>
      <c r="T775" s="11"/>
      <c r="U775" s="11"/>
      <c r="V775" s="11"/>
      <c r="W775" s="11"/>
      <c r="X775" s="11"/>
      <c r="Y775" s="11"/>
      <c r="Z775" s="11"/>
      <c r="AA775" s="11"/>
      <c r="AB775" s="11"/>
      <c r="AC775" s="11"/>
      <c r="AD775" s="11"/>
      <c r="AE775" s="11"/>
      <c r="AF775" s="11"/>
    </row>
    <row r="776" spans="1:32" s="12" customFormat="1" x14ac:dyDescent="0.3">
      <c r="A776" s="72"/>
      <c r="B776" s="32"/>
      <c r="C776" s="32"/>
      <c r="D776" s="32"/>
      <c r="E776" s="32"/>
      <c r="F776" s="32"/>
      <c r="G776" s="32"/>
      <c r="H776" s="32"/>
      <c r="I776" s="32"/>
      <c r="J776" s="42"/>
      <c r="K776" s="42"/>
      <c r="L776" s="42"/>
      <c r="M776" s="49"/>
      <c r="N776" s="49"/>
      <c r="O776" s="11"/>
      <c r="P776" s="11"/>
      <c r="Q776" s="11"/>
      <c r="R776" s="11"/>
      <c r="S776" s="11"/>
      <c r="T776" s="11"/>
      <c r="U776" s="11"/>
      <c r="V776" s="11"/>
      <c r="W776" s="11"/>
      <c r="X776" s="11"/>
      <c r="Y776" s="11"/>
      <c r="Z776" s="11"/>
      <c r="AA776" s="11"/>
      <c r="AB776" s="11"/>
      <c r="AC776" s="11"/>
      <c r="AD776" s="11"/>
      <c r="AE776" s="11"/>
      <c r="AF776" s="11"/>
    </row>
    <row r="777" spans="1:32" s="12" customFormat="1" x14ac:dyDescent="0.3">
      <c r="A777" s="72"/>
      <c r="B777" s="32"/>
      <c r="C777" s="32"/>
      <c r="D777" s="32"/>
      <c r="E777" s="32"/>
      <c r="F777" s="32"/>
      <c r="G777" s="32"/>
      <c r="H777" s="32"/>
      <c r="I777" s="32"/>
      <c r="J777" s="42"/>
      <c r="K777" s="42"/>
      <c r="L777" s="42"/>
      <c r="M777" s="49"/>
      <c r="N777" s="49"/>
      <c r="O777" s="11"/>
      <c r="P777" s="11"/>
      <c r="Q777" s="11"/>
      <c r="R777" s="11"/>
      <c r="S777" s="11"/>
      <c r="T777" s="11"/>
      <c r="U777" s="11"/>
      <c r="V777" s="11"/>
      <c r="W777" s="11"/>
      <c r="X777" s="11"/>
      <c r="Y777" s="11"/>
      <c r="Z777" s="11"/>
      <c r="AA777" s="11"/>
      <c r="AB777" s="11"/>
      <c r="AC777" s="11"/>
      <c r="AD777" s="11"/>
      <c r="AE777" s="11"/>
      <c r="AF777" s="11"/>
    </row>
    <row r="778" spans="1:32" s="12" customFormat="1" x14ac:dyDescent="0.3">
      <c r="A778" s="72"/>
      <c r="B778" s="32"/>
      <c r="C778" s="32"/>
      <c r="D778" s="32"/>
      <c r="E778" s="32"/>
      <c r="F778" s="32"/>
      <c r="G778" s="32"/>
      <c r="H778" s="32"/>
      <c r="I778" s="32"/>
      <c r="J778" s="42"/>
      <c r="K778" s="42"/>
      <c r="L778" s="42"/>
      <c r="M778" s="49"/>
      <c r="N778" s="49"/>
      <c r="O778" s="11"/>
      <c r="P778" s="11"/>
      <c r="Q778" s="11"/>
      <c r="R778" s="11"/>
      <c r="S778" s="11"/>
      <c r="T778" s="11"/>
      <c r="U778" s="11"/>
      <c r="V778" s="11"/>
      <c r="W778" s="11"/>
      <c r="X778" s="11"/>
      <c r="Y778" s="11"/>
      <c r="Z778" s="11"/>
      <c r="AA778" s="11"/>
      <c r="AB778" s="11"/>
      <c r="AC778" s="11"/>
      <c r="AD778" s="11"/>
      <c r="AE778" s="11"/>
      <c r="AF778" s="11"/>
    </row>
    <row r="779" spans="1:32" s="12" customFormat="1" x14ac:dyDescent="0.3">
      <c r="A779" s="72"/>
      <c r="B779" s="32"/>
      <c r="C779" s="32"/>
      <c r="D779" s="32"/>
      <c r="E779" s="32"/>
      <c r="F779" s="32"/>
      <c r="G779" s="32"/>
      <c r="H779" s="32"/>
      <c r="I779" s="32"/>
      <c r="J779" s="42"/>
      <c r="K779" s="42"/>
      <c r="L779" s="42"/>
      <c r="M779" s="49"/>
      <c r="N779" s="49"/>
      <c r="O779" s="11"/>
      <c r="P779" s="11"/>
      <c r="Q779" s="11"/>
      <c r="R779" s="11"/>
      <c r="S779" s="11"/>
      <c r="T779" s="11"/>
      <c r="U779" s="11"/>
      <c r="V779" s="11"/>
      <c r="W779" s="11"/>
      <c r="X779" s="11"/>
      <c r="Y779" s="11"/>
      <c r="Z779" s="11"/>
      <c r="AA779" s="11"/>
      <c r="AB779" s="11"/>
      <c r="AC779" s="11"/>
      <c r="AD779" s="11"/>
      <c r="AE779" s="11"/>
      <c r="AF779" s="11"/>
    </row>
    <row r="780" spans="1:32" s="12" customFormat="1" x14ac:dyDescent="0.3">
      <c r="A780" s="72"/>
      <c r="B780" s="32"/>
      <c r="C780" s="32"/>
      <c r="D780" s="32"/>
      <c r="E780" s="32"/>
      <c r="F780" s="32"/>
      <c r="G780" s="32"/>
      <c r="H780" s="32"/>
      <c r="I780" s="32"/>
      <c r="J780" s="42"/>
      <c r="K780" s="42"/>
      <c r="L780" s="42"/>
      <c r="M780" s="49"/>
      <c r="N780" s="49"/>
      <c r="O780" s="11"/>
      <c r="P780" s="11"/>
      <c r="Q780" s="11"/>
      <c r="R780" s="11"/>
      <c r="S780" s="11"/>
      <c r="T780" s="11"/>
      <c r="U780" s="11"/>
      <c r="V780" s="11"/>
      <c r="W780" s="11"/>
      <c r="X780" s="11"/>
      <c r="Y780" s="11"/>
      <c r="Z780" s="11"/>
      <c r="AA780" s="11"/>
      <c r="AB780" s="11"/>
      <c r="AC780" s="11"/>
      <c r="AD780" s="11"/>
      <c r="AE780" s="11"/>
      <c r="AF780" s="11"/>
    </row>
    <row r="781" spans="1:32" s="12" customFormat="1" x14ac:dyDescent="0.3">
      <c r="A781" s="72"/>
      <c r="B781" s="32"/>
      <c r="C781" s="32"/>
      <c r="D781" s="32"/>
      <c r="E781" s="32"/>
      <c r="F781" s="32"/>
      <c r="G781" s="32"/>
      <c r="H781" s="32"/>
      <c r="I781" s="32"/>
      <c r="J781" s="42"/>
      <c r="K781" s="42"/>
      <c r="L781" s="42"/>
      <c r="M781" s="49"/>
      <c r="N781" s="49"/>
      <c r="O781" s="11"/>
      <c r="P781" s="11"/>
      <c r="Q781" s="11"/>
      <c r="R781" s="11"/>
      <c r="S781" s="11"/>
      <c r="T781" s="11"/>
      <c r="U781" s="11"/>
      <c r="V781" s="11"/>
      <c r="W781" s="11"/>
      <c r="X781" s="11"/>
      <c r="Y781" s="11"/>
      <c r="Z781" s="11"/>
      <c r="AA781" s="11"/>
      <c r="AB781" s="11"/>
      <c r="AC781" s="11"/>
      <c r="AD781" s="11"/>
      <c r="AE781" s="11"/>
      <c r="AF781" s="11"/>
    </row>
    <row r="782" spans="1:32" s="12" customFormat="1" x14ac:dyDescent="0.3">
      <c r="A782" s="72"/>
      <c r="B782" s="32"/>
      <c r="C782" s="32"/>
      <c r="D782" s="32"/>
      <c r="E782" s="32"/>
      <c r="F782" s="32"/>
      <c r="G782" s="32"/>
      <c r="H782" s="32"/>
      <c r="I782" s="32"/>
      <c r="J782" s="42"/>
      <c r="K782" s="42"/>
      <c r="L782" s="42"/>
      <c r="M782" s="49"/>
      <c r="N782" s="49"/>
      <c r="O782" s="11"/>
      <c r="P782" s="11"/>
      <c r="Q782" s="11"/>
      <c r="R782" s="11"/>
      <c r="S782" s="11"/>
      <c r="T782" s="11"/>
      <c r="U782" s="11"/>
      <c r="V782" s="11"/>
      <c r="W782" s="11"/>
      <c r="X782" s="11"/>
      <c r="Y782" s="11"/>
      <c r="Z782" s="11"/>
      <c r="AA782" s="11"/>
      <c r="AB782" s="11"/>
      <c r="AC782" s="11"/>
      <c r="AD782" s="11"/>
      <c r="AE782" s="11"/>
      <c r="AF782" s="11"/>
    </row>
    <row r="783" spans="1:32" s="12" customFormat="1" x14ac:dyDescent="0.3">
      <c r="A783" s="72"/>
      <c r="B783" s="32"/>
      <c r="C783" s="32"/>
      <c r="D783" s="32"/>
      <c r="E783" s="32"/>
      <c r="F783" s="32"/>
      <c r="G783" s="32"/>
      <c r="H783" s="32"/>
      <c r="I783" s="32"/>
      <c r="J783" s="42"/>
      <c r="K783" s="42"/>
      <c r="L783" s="42"/>
      <c r="M783" s="49"/>
      <c r="N783" s="49"/>
      <c r="O783" s="11"/>
      <c r="P783" s="11"/>
      <c r="Q783" s="11"/>
      <c r="R783" s="11"/>
      <c r="S783" s="11"/>
      <c r="T783" s="11"/>
      <c r="U783" s="11"/>
      <c r="V783" s="11"/>
      <c r="W783" s="11"/>
      <c r="X783" s="11"/>
      <c r="Y783" s="11"/>
      <c r="Z783" s="11"/>
      <c r="AA783" s="11"/>
      <c r="AB783" s="11"/>
      <c r="AC783" s="11"/>
      <c r="AD783" s="11"/>
      <c r="AE783" s="11"/>
      <c r="AF783" s="11"/>
    </row>
    <row r="784" spans="1:32" s="12" customFormat="1" x14ac:dyDescent="0.3">
      <c r="A784" s="72"/>
      <c r="B784" s="32"/>
      <c r="C784" s="32"/>
      <c r="D784" s="32"/>
      <c r="E784" s="32"/>
      <c r="F784" s="32"/>
      <c r="G784" s="32"/>
      <c r="H784" s="32"/>
      <c r="I784" s="32"/>
      <c r="J784" s="42"/>
      <c r="K784" s="42"/>
      <c r="L784" s="42"/>
      <c r="M784" s="49"/>
      <c r="N784" s="49"/>
      <c r="O784" s="11"/>
      <c r="P784" s="11"/>
      <c r="Q784" s="11"/>
      <c r="R784" s="11"/>
      <c r="S784" s="11"/>
      <c r="T784" s="11"/>
      <c r="U784" s="11"/>
      <c r="V784" s="11"/>
      <c r="W784" s="11"/>
      <c r="X784" s="11"/>
      <c r="Y784" s="11"/>
      <c r="Z784" s="11"/>
      <c r="AA784" s="11"/>
      <c r="AB784" s="11"/>
      <c r="AC784" s="11"/>
      <c r="AD784" s="11"/>
      <c r="AE784" s="11"/>
      <c r="AF784" s="11"/>
    </row>
    <row r="785" spans="1:32" s="12" customFormat="1" x14ac:dyDescent="0.3">
      <c r="A785" s="72"/>
      <c r="B785" s="32"/>
      <c r="C785" s="32"/>
      <c r="D785" s="32"/>
      <c r="E785" s="32"/>
      <c r="F785" s="32"/>
      <c r="G785" s="32"/>
      <c r="H785" s="32"/>
      <c r="I785" s="32"/>
      <c r="J785" s="42"/>
      <c r="K785" s="42"/>
      <c r="L785" s="42"/>
      <c r="M785" s="49"/>
      <c r="N785" s="49"/>
      <c r="O785" s="11"/>
      <c r="P785" s="11"/>
      <c r="Q785" s="11"/>
      <c r="R785" s="11"/>
      <c r="S785" s="11"/>
      <c r="T785" s="11"/>
      <c r="U785" s="11"/>
      <c r="V785" s="11"/>
      <c r="W785" s="11"/>
      <c r="X785" s="11"/>
      <c r="Y785" s="11"/>
      <c r="Z785" s="11"/>
      <c r="AA785" s="11"/>
      <c r="AB785" s="11"/>
      <c r="AC785" s="11"/>
      <c r="AD785" s="11"/>
      <c r="AE785" s="11"/>
      <c r="AF785" s="11"/>
    </row>
    <row r="786" spans="1:32" s="12" customFormat="1" x14ac:dyDescent="0.3">
      <c r="A786" s="72"/>
      <c r="B786" s="32"/>
      <c r="C786" s="32"/>
      <c r="D786" s="32"/>
      <c r="E786" s="32"/>
      <c r="F786" s="32"/>
      <c r="G786" s="32"/>
      <c r="H786" s="32"/>
      <c r="I786" s="32"/>
      <c r="J786" s="42"/>
      <c r="K786" s="42"/>
      <c r="L786" s="42"/>
      <c r="M786" s="49"/>
      <c r="N786" s="49"/>
      <c r="O786" s="11"/>
      <c r="P786" s="11"/>
      <c r="Q786" s="11"/>
      <c r="R786" s="11"/>
      <c r="S786" s="11"/>
      <c r="T786" s="11"/>
      <c r="U786" s="11"/>
      <c r="V786" s="11"/>
      <c r="W786" s="11"/>
      <c r="X786" s="11"/>
      <c r="Y786" s="11"/>
      <c r="Z786" s="11"/>
      <c r="AA786" s="11"/>
      <c r="AB786" s="11"/>
      <c r="AC786" s="11"/>
      <c r="AD786" s="11"/>
      <c r="AE786" s="11"/>
      <c r="AF786" s="11"/>
    </row>
    <row r="787" spans="1:32" s="12" customFormat="1" x14ac:dyDescent="0.3">
      <c r="A787" s="72"/>
      <c r="B787" s="32"/>
      <c r="C787" s="32"/>
      <c r="D787" s="32"/>
      <c r="E787" s="32"/>
      <c r="F787" s="32"/>
      <c r="G787" s="32"/>
      <c r="H787" s="32"/>
      <c r="I787" s="32"/>
      <c r="J787" s="42"/>
      <c r="K787" s="42"/>
      <c r="L787" s="42"/>
      <c r="M787" s="49"/>
      <c r="N787" s="49"/>
      <c r="O787" s="11"/>
      <c r="P787" s="11"/>
      <c r="Q787" s="11"/>
      <c r="R787" s="11"/>
      <c r="S787" s="11"/>
      <c r="T787" s="11"/>
      <c r="U787" s="11"/>
      <c r="V787" s="11"/>
      <c r="W787" s="11"/>
      <c r="X787" s="11"/>
      <c r="Y787" s="11"/>
      <c r="Z787" s="11"/>
      <c r="AA787" s="11"/>
      <c r="AB787" s="11"/>
      <c r="AC787" s="11"/>
      <c r="AD787" s="11"/>
      <c r="AE787" s="11"/>
      <c r="AF787" s="11"/>
    </row>
    <row r="788" spans="1:32" s="12" customFormat="1" x14ac:dyDescent="0.3">
      <c r="A788" s="72"/>
      <c r="B788" s="32"/>
      <c r="C788" s="32"/>
      <c r="D788" s="32"/>
      <c r="E788" s="32"/>
      <c r="F788" s="32"/>
      <c r="G788" s="32"/>
      <c r="H788" s="32"/>
      <c r="I788" s="32"/>
      <c r="J788" s="42"/>
      <c r="K788" s="42"/>
      <c r="L788" s="42"/>
      <c r="M788" s="49"/>
      <c r="N788" s="49"/>
      <c r="O788" s="11"/>
      <c r="P788" s="11"/>
      <c r="Q788" s="11"/>
      <c r="R788" s="11"/>
      <c r="S788" s="11"/>
      <c r="T788" s="11"/>
      <c r="U788" s="11"/>
      <c r="V788" s="11"/>
      <c r="W788" s="11"/>
      <c r="X788" s="11"/>
      <c r="Y788" s="11"/>
      <c r="Z788" s="11"/>
      <c r="AA788" s="11"/>
      <c r="AB788" s="11"/>
      <c r="AC788" s="11"/>
      <c r="AD788" s="11"/>
      <c r="AE788" s="11"/>
      <c r="AF788" s="11"/>
    </row>
    <row r="789" spans="1:32" s="12" customFormat="1" x14ac:dyDescent="0.3">
      <c r="A789" s="72"/>
      <c r="B789" s="32"/>
      <c r="C789" s="32"/>
      <c r="D789" s="32"/>
      <c r="E789" s="32"/>
      <c r="F789" s="32"/>
      <c r="G789" s="32"/>
      <c r="H789" s="32"/>
      <c r="I789" s="32"/>
      <c r="J789" s="42"/>
      <c r="K789" s="42"/>
      <c r="L789" s="42"/>
      <c r="M789" s="49"/>
      <c r="N789" s="49"/>
      <c r="O789" s="11"/>
      <c r="P789" s="11"/>
      <c r="Q789" s="11"/>
      <c r="R789" s="11"/>
      <c r="S789" s="11"/>
      <c r="T789" s="11"/>
      <c r="U789" s="11"/>
      <c r="V789" s="11"/>
      <c r="W789" s="11"/>
      <c r="X789" s="11"/>
      <c r="Y789" s="11"/>
      <c r="Z789" s="11"/>
      <c r="AA789" s="11"/>
      <c r="AB789" s="11"/>
      <c r="AC789" s="11"/>
      <c r="AD789" s="11"/>
      <c r="AE789" s="11"/>
      <c r="AF789" s="11"/>
    </row>
    <row r="790" spans="1:32" s="12" customFormat="1" x14ac:dyDescent="0.3">
      <c r="A790" s="72"/>
      <c r="B790" s="32"/>
      <c r="C790" s="32"/>
      <c r="D790" s="32"/>
      <c r="E790" s="32"/>
      <c r="F790" s="32"/>
      <c r="G790" s="32"/>
      <c r="H790" s="32"/>
      <c r="I790" s="32"/>
      <c r="J790" s="42"/>
      <c r="K790" s="42"/>
      <c r="L790" s="42"/>
      <c r="M790" s="49"/>
      <c r="N790" s="49"/>
      <c r="O790" s="11"/>
      <c r="P790" s="11"/>
      <c r="Q790" s="11"/>
      <c r="R790" s="11"/>
      <c r="S790" s="11"/>
      <c r="T790" s="11"/>
      <c r="U790" s="11"/>
      <c r="V790" s="11"/>
      <c r="W790" s="11"/>
      <c r="X790" s="11"/>
      <c r="Y790" s="11"/>
      <c r="Z790" s="11"/>
      <c r="AA790" s="11"/>
      <c r="AB790" s="11"/>
      <c r="AC790" s="11"/>
      <c r="AD790" s="11"/>
      <c r="AE790" s="11"/>
      <c r="AF790" s="11"/>
    </row>
    <row r="791" spans="1:32" s="12" customFormat="1" x14ac:dyDescent="0.3">
      <c r="A791" s="72"/>
      <c r="B791" s="32"/>
      <c r="C791" s="32"/>
      <c r="D791" s="32"/>
      <c r="E791" s="32"/>
      <c r="F791" s="32"/>
      <c r="G791" s="32"/>
      <c r="H791" s="32"/>
      <c r="I791" s="32"/>
      <c r="J791" s="42"/>
      <c r="K791" s="42"/>
      <c r="L791" s="42"/>
      <c r="M791" s="49"/>
      <c r="N791" s="49"/>
      <c r="O791" s="11"/>
      <c r="P791" s="11"/>
      <c r="Q791" s="11"/>
      <c r="R791" s="11"/>
      <c r="S791" s="11"/>
      <c r="T791" s="11"/>
      <c r="U791" s="11"/>
      <c r="V791" s="11"/>
      <c r="W791" s="11"/>
      <c r="X791" s="11"/>
      <c r="Y791" s="11"/>
      <c r="Z791" s="11"/>
      <c r="AA791" s="11"/>
      <c r="AB791" s="11"/>
      <c r="AC791" s="11"/>
      <c r="AD791" s="11"/>
      <c r="AE791" s="11"/>
      <c r="AF791" s="11"/>
    </row>
    <row r="792" spans="1:32" s="12" customFormat="1" x14ac:dyDescent="0.3">
      <c r="A792" s="72"/>
      <c r="B792" s="32"/>
      <c r="C792" s="32"/>
      <c r="D792" s="32"/>
      <c r="E792" s="32"/>
      <c r="F792" s="32"/>
      <c r="G792" s="32"/>
      <c r="H792" s="32"/>
      <c r="I792" s="32"/>
      <c r="J792" s="42"/>
      <c r="K792" s="42"/>
      <c r="L792" s="42"/>
      <c r="M792" s="49"/>
      <c r="N792" s="49"/>
      <c r="O792" s="11"/>
      <c r="P792" s="11"/>
      <c r="Q792" s="11"/>
      <c r="R792" s="11"/>
      <c r="S792" s="11"/>
      <c r="T792" s="11"/>
      <c r="U792" s="11"/>
      <c r="V792" s="11"/>
      <c r="W792" s="11"/>
      <c r="X792" s="11"/>
      <c r="Y792" s="11"/>
      <c r="Z792" s="11"/>
      <c r="AA792" s="11"/>
      <c r="AB792" s="11"/>
      <c r="AC792" s="11"/>
      <c r="AD792" s="11"/>
      <c r="AE792" s="11"/>
      <c r="AF792" s="11"/>
    </row>
    <row r="793" spans="1:32" s="12" customFormat="1" ht="18.75" x14ac:dyDescent="0.3">
      <c r="A793" s="202"/>
      <c r="B793" s="193"/>
      <c r="C793" s="193"/>
      <c r="D793" s="193"/>
      <c r="E793" s="193"/>
      <c r="F793" s="193"/>
      <c r="G793" s="193"/>
      <c r="H793" s="193"/>
      <c r="I793" s="193"/>
      <c r="J793" s="42"/>
      <c r="K793" s="42"/>
      <c r="L793" s="42"/>
      <c r="M793" s="49"/>
      <c r="N793" s="49"/>
      <c r="O793" s="11"/>
      <c r="P793" s="11"/>
      <c r="Q793" s="11"/>
      <c r="R793" s="11"/>
      <c r="S793" s="11"/>
      <c r="T793" s="11"/>
      <c r="U793" s="11"/>
      <c r="V793" s="11"/>
      <c r="W793" s="11"/>
      <c r="X793" s="11"/>
      <c r="Y793" s="11"/>
      <c r="Z793" s="11"/>
      <c r="AA793" s="11"/>
      <c r="AB793" s="11"/>
      <c r="AC793" s="11"/>
      <c r="AD793" s="11"/>
      <c r="AE793" s="11"/>
      <c r="AF793" s="11"/>
    </row>
    <row r="794" spans="1:32" s="12" customFormat="1" ht="18.75" x14ac:dyDescent="0.3">
      <c r="A794" s="193"/>
      <c r="B794" s="193"/>
      <c r="C794" s="193"/>
      <c r="D794" s="193"/>
      <c r="E794" s="193"/>
      <c r="F794" s="193"/>
      <c r="G794" s="193"/>
      <c r="H794" s="193"/>
      <c r="I794" s="193"/>
      <c r="J794" s="42"/>
      <c r="K794" s="42"/>
      <c r="L794" s="42"/>
      <c r="M794" s="49"/>
      <c r="N794" s="49"/>
      <c r="O794" s="11"/>
      <c r="P794" s="11"/>
      <c r="Q794" s="11"/>
      <c r="R794" s="11"/>
      <c r="S794" s="11"/>
      <c r="T794" s="11"/>
      <c r="U794" s="11"/>
      <c r="V794" s="11"/>
      <c r="W794" s="11"/>
      <c r="X794" s="11"/>
      <c r="Y794" s="11"/>
      <c r="Z794" s="11"/>
      <c r="AA794" s="11"/>
      <c r="AB794" s="11"/>
      <c r="AC794" s="11"/>
      <c r="AD794" s="11"/>
      <c r="AE794" s="11"/>
      <c r="AF794" s="11"/>
    </row>
    <row r="795" spans="1:32" s="12" customFormat="1" x14ac:dyDescent="0.3">
      <c r="A795" s="72"/>
      <c r="B795" s="32"/>
      <c r="C795" s="32"/>
      <c r="D795" s="32"/>
      <c r="E795" s="32"/>
      <c r="F795" s="32"/>
      <c r="G795" s="32"/>
      <c r="H795" s="32"/>
      <c r="I795" s="32"/>
      <c r="J795" s="42"/>
      <c r="K795" s="42"/>
      <c r="L795" s="42"/>
      <c r="M795" s="49"/>
      <c r="N795" s="49"/>
      <c r="O795" s="11"/>
      <c r="P795" s="11"/>
      <c r="Q795" s="11"/>
      <c r="R795" s="11"/>
      <c r="S795" s="11"/>
      <c r="T795" s="11"/>
      <c r="U795" s="11"/>
      <c r="V795" s="11"/>
      <c r="W795" s="11"/>
      <c r="X795" s="11"/>
      <c r="Y795" s="11"/>
      <c r="Z795" s="11"/>
      <c r="AA795" s="11"/>
      <c r="AB795" s="11"/>
      <c r="AC795" s="11"/>
      <c r="AD795" s="11"/>
      <c r="AE795" s="11"/>
      <c r="AF795" s="11"/>
    </row>
    <row r="796" spans="1:32" s="12" customFormat="1" x14ac:dyDescent="0.3">
      <c r="A796" s="72"/>
      <c r="B796" s="32"/>
      <c r="C796" s="32"/>
      <c r="D796" s="32"/>
      <c r="E796" s="32"/>
      <c r="F796" s="32"/>
      <c r="G796" s="32"/>
      <c r="H796" s="32"/>
      <c r="I796" s="32"/>
      <c r="J796" s="42"/>
      <c r="K796" s="42"/>
      <c r="L796" s="42"/>
      <c r="M796" s="49"/>
      <c r="N796" s="49"/>
      <c r="O796" s="11"/>
      <c r="P796" s="11"/>
      <c r="Q796" s="11"/>
      <c r="R796" s="11"/>
      <c r="S796" s="11"/>
      <c r="T796" s="11"/>
      <c r="U796" s="11"/>
      <c r="V796" s="11"/>
      <c r="W796" s="11"/>
      <c r="X796" s="11"/>
      <c r="Y796" s="11"/>
      <c r="Z796" s="11"/>
      <c r="AA796" s="11"/>
      <c r="AB796" s="11"/>
      <c r="AC796" s="11"/>
      <c r="AD796" s="11"/>
      <c r="AE796" s="11"/>
      <c r="AF796" s="11"/>
    </row>
    <row r="797" spans="1:32" s="12" customFormat="1" x14ac:dyDescent="0.3">
      <c r="A797" s="72"/>
      <c r="B797" s="32"/>
      <c r="C797" s="32"/>
      <c r="D797" s="32"/>
      <c r="E797" s="32"/>
      <c r="F797" s="32"/>
      <c r="G797" s="32"/>
      <c r="H797" s="32"/>
      <c r="I797" s="32"/>
      <c r="J797" s="42"/>
      <c r="K797" s="42"/>
      <c r="L797" s="42"/>
      <c r="M797" s="49"/>
      <c r="N797" s="49"/>
      <c r="O797" s="11"/>
      <c r="P797" s="11"/>
      <c r="Q797" s="11"/>
      <c r="R797" s="11"/>
      <c r="S797" s="11"/>
      <c r="T797" s="11"/>
      <c r="U797" s="11"/>
      <c r="V797" s="11"/>
      <c r="W797" s="11"/>
      <c r="X797" s="11"/>
      <c r="Y797" s="11"/>
      <c r="Z797" s="11"/>
      <c r="AA797" s="11"/>
      <c r="AB797" s="11"/>
      <c r="AC797" s="11"/>
      <c r="AD797" s="11"/>
      <c r="AE797" s="11"/>
      <c r="AF797" s="11"/>
    </row>
    <row r="798" spans="1:32" s="12" customFormat="1" x14ac:dyDescent="0.3">
      <c r="A798" s="72"/>
      <c r="B798" s="32"/>
      <c r="C798" s="32"/>
      <c r="D798" s="32"/>
      <c r="E798" s="32"/>
      <c r="F798" s="32"/>
      <c r="G798" s="32"/>
      <c r="H798" s="32"/>
      <c r="I798" s="32"/>
      <c r="J798" s="42"/>
      <c r="K798" s="42"/>
      <c r="L798" s="42"/>
      <c r="M798" s="49"/>
      <c r="N798" s="49"/>
      <c r="O798" s="11"/>
      <c r="P798" s="11"/>
      <c r="Q798" s="11"/>
      <c r="R798" s="11"/>
      <c r="S798" s="11"/>
      <c r="T798" s="11"/>
      <c r="U798" s="11"/>
      <c r="V798" s="11"/>
      <c r="W798" s="11"/>
      <c r="X798" s="11"/>
      <c r="Y798" s="11"/>
      <c r="Z798" s="11"/>
      <c r="AA798" s="11"/>
      <c r="AB798" s="11"/>
      <c r="AC798" s="11"/>
      <c r="AD798" s="11"/>
      <c r="AE798" s="11"/>
      <c r="AF798" s="11"/>
    </row>
    <row r="799" spans="1:32" s="12" customFormat="1" x14ac:dyDescent="0.3">
      <c r="A799" s="72"/>
      <c r="B799" s="32"/>
      <c r="C799" s="32"/>
      <c r="D799" s="32"/>
      <c r="E799" s="32"/>
      <c r="F799" s="32"/>
      <c r="G799" s="32"/>
      <c r="H799" s="32"/>
      <c r="I799" s="32"/>
      <c r="J799" s="42"/>
      <c r="K799" s="42"/>
      <c r="L799" s="42"/>
      <c r="M799" s="49"/>
      <c r="N799" s="49"/>
      <c r="O799" s="11"/>
      <c r="P799" s="11"/>
      <c r="Q799" s="11"/>
      <c r="R799" s="11"/>
      <c r="S799" s="11"/>
      <c r="T799" s="11"/>
      <c r="U799" s="11"/>
      <c r="V799" s="11"/>
      <c r="W799" s="11"/>
      <c r="X799" s="11"/>
      <c r="Y799" s="11"/>
      <c r="Z799" s="11"/>
      <c r="AA799" s="11"/>
      <c r="AB799" s="11"/>
      <c r="AC799" s="11"/>
      <c r="AD799" s="11"/>
      <c r="AE799" s="11"/>
      <c r="AF799" s="11"/>
    </row>
    <row r="800" spans="1:32" s="12" customFormat="1" x14ac:dyDescent="0.3">
      <c r="A800" s="72"/>
      <c r="B800" s="32"/>
      <c r="C800" s="32"/>
      <c r="D800" s="32"/>
      <c r="E800" s="32"/>
      <c r="F800" s="32"/>
      <c r="G800" s="32"/>
      <c r="H800" s="32"/>
      <c r="I800" s="32"/>
      <c r="J800" s="42"/>
      <c r="K800" s="42"/>
      <c r="L800" s="42"/>
      <c r="M800" s="49"/>
      <c r="N800" s="49"/>
      <c r="O800" s="11"/>
      <c r="P800" s="11"/>
      <c r="Q800" s="11"/>
      <c r="R800" s="11"/>
      <c r="S800" s="11"/>
      <c r="T800" s="11"/>
      <c r="U800" s="11"/>
      <c r="V800" s="11"/>
      <c r="W800" s="11"/>
      <c r="X800" s="11"/>
      <c r="Y800" s="11"/>
      <c r="Z800" s="11"/>
      <c r="AA800" s="11"/>
      <c r="AB800" s="11"/>
      <c r="AC800" s="11"/>
      <c r="AD800" s="11"/>
      <c r="AE800" s="11"/>
      <c r="AF800" s="11"/>
    </row>
    <row r="801" spans="1:32" s="12" customFormat="1" x14ac:dyDescent="0.3">
      <c r="A801" s="72"/>
      <c r="B801" s="32"/>
      <c r="C801" s="32"/>
      <c r="D801" s="32"/>
      <c r="E801" s="32"/>
      <c r="F801" s="32"/>
      <c r="G801" s="32"/>
      <c r="H801" s="32"/>
      <c r="I801" s="32"/>
      <c r="J801" s="42"/>
      <c r="K801" s="42"/>
      <c r="L801" s="42"/>
      <c r="M801" s="49"/>
      <c r="N801" s="49"/>
      <c r="O801" s="11"/>
      <c r="P801" s="11"/>
      <c r="Q801" s="11"/>
      <c r="R801" s="11"/>
      <c r="S801" s="11"/>
      <c r="T801" s="11"/>
      <c r="U801" s="11"/>
      <c r="V801" s="11"/>
      <c r="W801" s="11"/>
      <c r="X801" s="11"/>
      <c r="Y801" s="11"/>
      <c r="Z801" s="11"/>
      <c r="AA801" s="11"/>
      <c r="AB801" s="11"/>
      <c r="AC801" s="11"/>
      <c r="AD801" s="11"/>
      <c r="AE801" s="11"/>
      <c r="AF801" s="11"/>
    </row>
    <row r="802" spans="1:32" s="12" customFormat="1" x14ac:dyDescent="0.3">
      <c r="A802" s="72"/>
      <c r="B802" s="32"/>
      <c r="C802" s="32"/>
      <c r="D802" s="32"/>
      <c r="E802" s="32"/>
      <c r="F802" s="32"/>
      <c r="G802" s="32"/>
      <c r="H802" s="32"/>
      <c r="I802" s="32"/>
      <c r="J802" s="42"/>
      <c r="K802" s="42"/>
      <c r="L802" s="42"/>
      <c r="M802" s="49"/>
      <c r="N802" s="49"/>
      <c r="O802" s="11"/>
      <c r="P802" s="11"/>
      <c r="Q802" s="11"/>
      <c r="R802" s="11"/>
      <c r="S802" s="11"/>
      <c r="T802" s="11"/>
      <c r="U802" s="11"/>
      <c r="V802" s="11"/>
      <c r="W802" s="11"/>
      <c r="X802" s="11"/>
      <c r="Y802" s="11"/>
      <c r="Z802" s="11"/>
      <c r="AA802" s="11"/>
      <c r="AB802" s="11"/>
      <c r="AC802" s="11"/>
      <c r="AD802" s="11"/>
      <c r="AE802" s="11"/>
      <c r="AF802" s="11"/>
    </row>
    <row r="803" spans="1:32" s="12" customFormat="1" x14ac:dyDescent="0.3">
      <c r="A803" s="72"/>
      <c r="B803" s="32"/>
      <c r="C803" s="32"/>
      <c r="D803" s="32"/>
      <c r="E803" s="32"/>
      <c r="F803" s="32"/>
      <c r="G803" s="32"/>
      <c r="H803" s="32"/>
      <c r="I803" s="32"/>
      <c r="J803" s="42"/>
      <c r="K803" s="42"/>
      <c r="L803" s="42"/>
      <c r="M803" s="49"/>
      <c r="N803" s="49"/>
      <c r="O803" s="11"/>
      <c r="P803" s="11"/>
      <c r="Q803" s="11"/>
      <c r="R803" s="11"/>
      <c r="S803" s="11"/>
      <c r="T803" s="11"/>
      <c r="U803" s="11"/>
      <c r="V803" s="11"/>
      <c r="W803" s="11"/>
      <c r="X803" s="11"/>
      <c r="Y803" s="11"/>
      <c r="Z803" s="11"/>
      <c r="AA803" s="11"/>
      <c r="AB803" s="11"/>
      <c r="AC803" s="11"/>
      <c r="AD803" s="11"/>
      <c r="AE803" s="11"/>
      <c r="AF803" s="11"/>
    </row>
    <row r="804" spans="1:32" s="12" customFormat="1" x14ac:dyDescent="0.3">
      <c r="A804" s="72"/>
      <c r="B804" s="32"/>
      <c r="C804" s="32"/>
      <c r="D804" s="32"/>
      <c r="E804" s="32"/>
      <c r="F804" s="32"/>
      <c r="G804" s="32"/>
      <c r="H804" s="32"/>
      <c r="I804" s="32"/>
      <c r="J804" s="42"/>
      <c r="K804" s="42"/>
      <c r="L804" s="42"/>
      <c r="M804" s="49"/>
      <c r="N804" s="49"/>
      <c r="O804" s="11"/>
      <c r="P804" s="11"/>
      <c r="Q804" s="11"/>
      <c r="R804" s="11"/>
      <c r="S804" s="11"/>
      <c r="T804" s="11"/>
      <c r="U804" s="11"/>
      <c r="V804" s="11"/>
      <c r="W804" s="11"/>
      <c r="X804" s="11"/>
      <c r="Y804" s="11"/>
      <c r="Z804" s="11"/>
      <c r="AA804" s="11"/>
      <c r="AB804" s="11"/>
      <c r="AC804" s="11"/>
      <c r="AD804" s="11"/>
      <c r="AE804" s="11"/>
      <c r="AF804" s="11"/>
    </row>
    <row r="805" spans="1:32" s="12" customFormat="1" x14ac:dyDescent="0.3">
      <c r="A805" s="72"/>
      <c r="B805" s="32"/>
      <c r="C805" s="32"/>
      <c r="D805" s="32"/>
      <c r="E805" s="32"/>
      <c r="F805" s="32"/>
      <c r="G805" s="32"/>
      <c r="H805" s="32"/>
      <c r="I805" s="32"/>
      <c r="J805" s="42"/>
      <c r="K805" s="42"/>
      <c r="L805" s="42"/>
      <c r="M805" s="49"/>
      <c r="N805" s="49"/>
      <c r="O805" s="11"/>
      <c r="P805" s="11"/>
      <c r="Q805" s="11"/>
      <c r="R805" s="11"/>
      <c r="S805" s="11"/>
      <c r="T805" s="11"/>
      <c r="U805" s="11"/>
      <c r="V805" s="11"/>
      <c r="W805" s="11"/>
      <c r="X805" s="11"/>
      <c r="Y805" s="11"/>
      <c r="Z805" s="11"/>
      <c r="AA805" s="11"/>
      <c r="AB805" s="11"/>
      <c r="AC805" s="11"/>
      <c r="AD805" s="11"/>
      <c r="AE805" s="11"/>
      <c r="AF805" s="11"/>
    </row>
    <row r="806" spans="1:32" s="12" customFormat="1" x14ac:dyDescent="0.3">
      <c r="A806" s="72"/>
      <c r="B806" s="32"/>
      <c r="C806" s="32"/>
      <c r="D806" s="32"/>
      <c r="E806" s="32"/>
      <c r="F806" s="32"/>
      <c r="G806" s="32"/>
      <c r="H806" s="32"/>
      <c r="I806" s="32"/>
      <c r="J806" s="42"/>
      <c r="K806" s="42"/>
      <c r="L806" s="42"/>
      <c r="M806" s="49"/>
      <c r="N806" s="49"/>
      <c r="O806" s="11"/>
      <c r="P806" s="11"/>
      <c r="Q806" s="11"/>
      <c r="R806" s="11"/>
      <c r="S806" s="11"/>
      <c r="T806" s="11"/>
      <c r="U806" s="11"/>
      <c r="V806" s="11"/>
      <c r="W806" s="11"/>
      <c r="X806" s="11"/>
      <c r="Y806" s="11"/>
      <c r="Z806" s="11"/>
      <c r="AA806" s="11"/>
      <c r="AB806" s="11"/>
      <c r="AC806" s="11"/>
      <c r="AD806" s="11"/>
      <c r="AE806" s="11"/>
      <c r="AF806" s="11"/>
    </row>
    <row r="807" spans="1:32" s="12" customFormat="1" x14ac:dyDescent="0.3">
      <c r="A807" s="72"/>
      <c r="B807" s="32"/>
      <c r="C807" s="32"/>
      <c r="D807" s="32"/>
      <c r="E807" s="32"/>
      <c r="F807" s="32"/>
      <c r="G807" s="32"/>
      <c r="H807" s="32"/>
      <c r="I807" s="32"/>
      <c r="J807" s="42"/>
      <c r="K807" s="42"/>
      <c r="L807" s="42"/>
      <c r="M807" s="49"/>
      <c r="N807" s="49"/>
      <c r="O807" s="11"/>
      <c r="P807" s="11"/>
      <c r="Q807" s="11"/>
      <c r="R807" s="11"/>
      <c r="S807" s="11"/>
      <c r="T807" s="11"/>
      <c r="U807" s="11"/>
      <c r="V807" s="11"/>
      <c r="W807" s="11"/>
      <c r="X807" s="11"/>
      <c r="Y807" s="11"/>
      <c r="Z807" s="11"/>
      <c r="AA807" s="11"/>
      <c r="AB807" s="11"/>
      <c r="AC807" s="11"/>
      <c r="AD807" s="11"/>
      <c r="AE807" s="11"/>
      <c r="AF807" s="11"/>
    </row>
    <row r="808" spans="1:32" s="12" customFormat="1" x14ac:dyDescent="0.3">
      <c r="A808" s="72"/>
      <c r="B808" s="32"/>
      <c r="C808" s="32"/>
      <c r="D808" s="32"/>
      <c r="E808" s="32"/>
      <c r="F808" s="32"/>
      <c r="G808" s="32"/>
      <c r="H808" s="32"/>
      <c r="I808" s="32"/>
      <c r="J808" s="42"/>
      <c r="K808" s="42"/>
      <c r="L808" s="42"/>
      <c r="M808" s="49"/>
      <c r="N808" s="49"/>
      <c r="O808" s="11"/>
      <c r="P808" s="11"/>
      <c r="Q808" s="11"/>
      <c r="R808" s="11"/>
      <c r="S808" s="11"/>
      <c r="T808" s="11"/>
      <c r="U808" s="11"/>
      <c r="V808" s="11"/>
      <c r="W808" s="11"/>
      <c r="X808" s="11"/>
      <c r="Y808" s="11"/>
      <c r="Z808" s="11"/>
      <c r="AA808" s="11"/>
      <c r="AB808" s="11"/>
      <c r="AC808" s="11"/>
      <c r="AD808" s="11"/>
      <c r="AE808" s="11"/>
      <c r="AF808" s="11"/>
    </row>
    <row r="809" spans="1:32" s="12" customFormat="1" x14ac:dyDescent="0.3">
      <c r="A809" s="72"/>
      <c r="B809" s="32"/>
      <c r="C809" s="32"/>
      <c r="D809" s="32"/>
      <c r="E809" s="32"/>
      <c r="F809" s="32"/>
      <c r="G809" s="32"/>
      <c r="H809" s="32"/>
      <c r="I809" s="32"/>
      <c r="J809" s="42"/>
      <c r="K809" s="42"/>
      <c r="L809" s="42"/>
      <c r="M809" s="49"/>
      <c r="N809" s="49"/>
      <c r="O809" s="11"/>
      <c r="P809" s="11"/>
      <c r="Q809" s="11"/>
      <c r="R809" s="11"/>
      <c r="S809" s="11"/>
      <c r="T809" s="11"/>
      <c r="U809" s="11"/>
      <c r="V809" s="11"/>
      <c r="W809" s="11"/>
      <c r="X809" s="11"/>
      <c r="Y809" s="11"/>
      <c r="Z809" s="11"/>
      <c r="AA809" s="11"/>
      <c r="AB809" s="11"/>
      <c r="AC809" s="11"/>
      <c r="AD809" s="11"/>
      <c r="AE809" s="11"/>
      <c r="AF809" s="11"/>
    </row>
    <row r="810" spans="1:32" s="12" customFormat="1" x14ac:dyDescent="0.3">
      <c r="A810" s="72"/>
      <c r="B810" s="32"/>
      <c r="C810" s="32"/>
      <c r="D810" s="32"/>
      <c r="E810" s="32"/>
      <c r="F810" s="32"/>
      <c r="G810" s="32"/>
      <c r="H810" s="32"/>
      <c r="I810" s="32"/>
      <c r="J810" s="42"/>
      <c r="K810" s="42"/>
      <c r="L810" s="42"/>
      <c r="M810" s="49"/>
      <c r="N810" s="49"/>
      <c r="O810" s="11"/>
      <c r="P810" s="11"/>
      <c r="Q810" s="11"/>
      <c r="R810" s="11"/>
      <c r="S810" s="11"/>
      <c r="T810" s="11"/>
      <c r="U810" s="11"/>
      <c r="V810" s="11"/>
      <c r="W810" s="11"/>
      <c r="X810" s="11"/>
      <c r="Y810" s="11"/>
      <c r="Z810" s="11"/>
      <c r="AA810" s="11"/>
      <c r="AB810" s="11"/>
      <c r="AC810" s="11"/>
      <c r="AD810" s="11"/>
      <c r="AE810" s="11"/>
      <c r="AF810" s="11"/>
    </row>
    <row r="811" spans="1:32" s="12" customFormat="1" x14ac:dyDescent="0.3">
      <c r="A811" s="72"/>
      <c r="B811" s="32"/>
      <c r="C811" s="32"/>
      <c r="D811" s="32"/>
      <c r="E811" s="32"/>
      <c r="F811" s="32"/>
      <c r="G811" s="32"/>
      <c r="H811" s="32"/>
      <c r="I811" s="32"/>
      <c r="J811" s="42"/>
      <c r="K811" s="42"/>
      <c r="L811" s="42"/>
      <c r="M811" s="49"/>
      <c r="N811" s="49"/>
      <c r="O811" s="11"/>
      <c r="P811" s="11"/>
      <c r="Q811" s="11"/>
      <c r="R811" s="11"/>
      <c r="S811" s="11"/>
      <c r="T811" s="11"/>
      <c r="U811" s="11"/>
      <c r="V811" s="11"/>
      <c r="W811" s="11"/>
      <c r="X811" s="11"/>
      <c r="Y811" s="11"/>
      <c r="Z811" s="11"/>
      <c r="AA811" s="11"/>
      <c r="AB811" s="11"/>
      <c r="AC811" s="11"/>
      <c r="AD811" s="11"/>
      <c r="AE811" s="11"/>
      <c r="AF811" s="11"/>
    </row>
    <row r="812" spans="1:32" s="12" customFormat="1" x14ac:dyDescent="0.3">
      <c r="A812" s="72"/>
      <c r="B812" s="32"/>
      <c r="C812" s="32"/>
      <c r="D812" s="32"/>
      <c r="E812" s="32"/>
      <c r="F812" s="32"/>
      <c r="G812" s="32"/>
      <c r="H812" s="32"/>
      <c r="I812" s="32"/>
      <c r="J812" s="42"/>
      <c r="K812" s="42"/>
      <c r="L812" s="42"/>
      <c r="M812" s="49"/>
      <c r="N812" s="49"/>
      <c r="O812" s="11"/>
      <c r="P812" s="11"/>
      <c r="Q812" s="11"/>
      <c r="R812" s="11"/>
      <c r="S812" s="11"/>
      <c r="T812" s="11"/>
      <c r="U812" s="11"/>
      <c r="V812" s="11"/>
      <c r="W812" s="11"/>
      <c r="X812" s="11"/>
      <c r="Y812" s="11"/>
      <c r="Z812" s="11"/>
      <c r="AA812" s="11"/>
      <c r="AB812" s="11"/>
      <c r="AC812" s="11"/>
      <c r="AD812" s="11"/>
      <c r="AE812" s="11"/>
      <c r="AF812" s="11"/>
    </row>
    <row r="813" spans="1:32" s="12" customFormat="1" x14ac:dyDescent="0.3">
      <c r="A813" s="72"/>
      <c r="B813" s="32"/>
      <c r="C813" s="32"/>
      <c r="D813" s="32"/>
      <c r="E813" s="32"/>
      <c r="F813" s="32"/>
      <c r="G813" s="32"/>
      <c r="H813" s="32"/>
      <c r="I813" s="32"/>
      <c r="J813" s="42"/>
      <c r="K813" s="42"/>
      <c r="L813" s="42"/>
      <c r="M813" s="49"/>
      <c r="N813" s="49"/>
      <c r="O813" s="11"/>
      <c r="P813" s="11"/>
      <c r="Q813" s="11"/>
      <c r="R813" s="11"/>
      <c r="S813" s="11"/>
      <c r="T813" s="11"/>
      <c r="U813" s="11"/>
      <c r="V813" s="11"/>
      <c r="W813" s="11"/>
      <c r="X813" s="11"/>
      <c r="Y813" s="11"/>
      <c r="Z813" s="11"/>
      <c r="AA813" s="11"/>
      <c r="AB813" s="11"/>
      <c r="AC813" s="11"/>
      <c r="AD813" s="11"/>
      <c r="AE813" s="11"/>
      <c r="AF813" s="11"/>
    </row>
    <row r="814" spans="1:32" s="12" customFormat="1" x14ac:dyDescent="0.3">
      <c r="A814" s="72"/>
      <c r="B814" s="32"/>
      <c r="C814" s="32"/>
      <c r="D814" s="32"/>
      <c r="E814" s="32"/>
      <c r="F814" s="32"/>
      <c r="G814" s="32"/>
      <c r="H814" s="32"/>
      <c r="I814" s="32"/>
      <c r="J814" s="42"/>
      <c r="K814" s="42"/>
      <c r="L814" s="42"/>
      <c r="M814" s="49"/>
      <c r="N814" s="49"/>
      <c r="O814" s="11"/>
      <c r="P814" s="11"/>
      <c r="Q814" s="11"/>
      <c r="R814" s="11"/>
      <c r="S814" s="11"/>
      <c r="T814" s="11"/>
      <c r="U814" s="11"/>
      <c r="V814" s="11"/>
      <c r="W814" s="11"/>
      <c r="X814" s="11"/>
      <c r="Y814" s="11"/>
      <c r="Z814" s="11"/>
      <c r="AA814" s="11"/>
      <c r="AB814" s="11"/>
      <c r="AC814" s="11"/>
      <c r="AD814" s="11"/>
      <c r="AE814" s="11"/>
      <c r="AF814" s="11"/>
    </row>
    <row r="815" spans="1:32" s="12" customFormat="1" x14ac:dyDescent="0.3">
      <c r="A815" s="72"/>
      <c r="B815" s="32"/>
      <c r="C815" s="32"/>
      <c r="D815" s="32"/>
      <c r="E815" s="32"/>
      <c r="F815" s="32"/>
      <c r="G815" s="32"/>
      <c r="H815" s="32"/>
      <c r="I815" s="32"/>
      <c r="J815" s="42"/>
      <c r="K815" s="42"/>
      <c r="L815" s="42"/>
      <c r="M815" s="49"/>
      <c r="N815" s="49"/>
      <c r="O815" s="11"/>
      <c r="P815" s="11"/>
      <c r="Q815" s="11"/>
      <c r="R815" s="11"/>
      <c r="S815" s="11"/>
      <c r="T815" s="11"/>
      <c r="U815" s="11"/>
      <c r="V815" s="11"/>
      <c r="W815" s="11"/>
      <c r="X815" s="11"/>
      <c r="Y815" s="11"/>
      <c r="Z815" s="11"/>
      <c r="AA815" s="11"/>
      <c r="AB815" s="11"/>
      <c r="AC815" s="11"/>
      <c r="AD815" s="11"/>
      <c r="AE815" s="11"/>
      <c r="AF815" s="11"/>
    </row>
    <row r="816" spans="1:32" s="12" customFormat="1" x14ac:dyDescent="0.3">
      <c r="A816" s="72"/>
      <c r="B816" s="32"/>
      <c r="C816" s="32"/>
      <c r="D816" s="32"/>
      <c r="E816" s="32"/>
      <c r="F816" s="32"/>
      <c r="G816" s="32"/>
      <c r="H816" s="32"/>
      <c r="I816" s="32"/>
      <c r="J816" s="42"/>
      <c r="K816" s="42"/>
      <c r="L816" s="42"/>
      <c r="M816" s="49"/>
      <c r="N816" s="49"/>
      <c r="O816" s="11"/>
      <c r="P816" s="11"/>
      <c r="Q816" s="11"/>
      <c r="R816" s="11"/>
      <c r="S816" s="11"/>
      <c r="T816" s="11"/>
      <c r="U816" s="11"/>
      <c r="V816" s="11"/>
      <c r="W816" s="11"/>
      <c r="X816" s="11"/>
      <c r="Y816" s="11"/>
      <c r="Z816" s="11"/>
      <c r="AA816" s="11"/>
      <c r="AB816" s="11"/>
      <c r="AC816" s="11"/>
      <c r="AD816" s="11"/>
      <c r="AE816" s="11"/>
      <c r="AF816" s="11"/>
    </row>
    <row r="817" spans="1:32" s="12" customFormat="1" x14ac:dyDescent="0.3">
      <c r="A817" s="72"/>
      <c r="B817" s="32"/>
      <c r="C817" s="32"/>
      <c r="D817" s="32"/>
      <c r="E817" s="32"/>
      <c r="F817" s="32"/>
      <c r="G817" s="32"/>
      <c r="H817" s="32"/>
      <c r="I817" s="32"/>
      <c r="J817" s="42"/>
      <c r="K817" s="42"/>
      <c r="L817" s="42"/>
      <c r="M817" s="49"/>
      <c r="N817" s="49"/>
      <c r="O817" s="11"/>
      <c r="P817" s="11"/>
      <c r="Q817" s="11"/>
      <c r="R817" s="11"/>
      <c r="S817" s="11"/>
      <c r="T817" s="11"/>
      <c r="U817" s="11"/>
      <c r="V817" s="11"/>
      <c r="W817" s="11"/>
      <c r="X817" s="11"/>
      <c r="Y817" s="11"/>
      <c r="Z817" s="11"/>
      <c r="AA817" s="11"/>
      <c r="AB817" s="11"/>
      <c r="AC817" s="11"/>
      <c r="AD817" s="11"/>
      <c r="AE817" s="11"/>
      <c r="AF817" s="11"/>
    </row>
    <row r="818" spans="1:32" s="12" customFormat="1" x14ac:dyDescent="0.3">
      <c r="A818" s="72"/>
      <c r="B818" s="32"/>
      <c r="C818" s="32"/>
      <c r="D818" s="32"/>
      <c r="E818" s="32"/>
      <c r="F818" s="32"/>
      <c r="G818" s="32"/>
      <c r="H818" s="32"/>
      <c r="I818" s="32"/>
      <c r="J818" s="42"/>
      <c r="K818" s="42"/>
      <c r="L818" s="42"/>
      <c r="M818" s="49"/>
      <c r="N818" s="49"/>
      <c r="O818" s="11"/>
      <c r="P818" s="11"/>
      <c r="Q818" s="11"/>
      <c r="R818" s="11"/>
      <c r="S818" s="11"/>
      <c r="T818" s="11"/>
      <c r="U818" s="11"/>
      <c r="V818" s="11"/>
      <c r="W818" s="11"/>
      <c r="X818" s="11"/>
      <c r="Y818" s="11"/>
      <c r="Z818" s="11"/>
      <c r="AA818" s="11"/>
      <c r="AB818" s="11"/>
      <c r="AC818" s="11"/>
      <c r="AD818" s="11"/>
      <c r="AE818" s="11"/>
      <c r="AF818" s="11"/>
    </row>
    <row r="819" spans="1:32" s="12" customFormat="1" x14ac:dyDescent="0.3">
      <c r="A819" s="72"/>
      <c r="B819" s="32"/>
      <c r="C819" s="32"/>
      <c r="D819" s="32"/>
      <c r="E819" s="32"/>
      <c r="F819" s="32"/>
      <c r="G819" s="32"/>
      <c r="H819" s="32"/>
      <c r="I819" s="32"/>
      <c r="J819" s="42"/>
      <c r="K819" s="42"/>
      <c r="L819" s="42"/>
      <c r="M819" s="49"/>
      <c r="N819" s="49"/>
      <c r="O819" s="11"/>
      <c r="P819" s="11"/>
      <c r="Q819" s="11"/>
      <c r="R819" s="11"/>
      <c r="S819" s="11"/>
      <c r="T819" s="11"/>
      <c r="U819" s="11"/>
      <c r="V819" s="11"/>
      <c r="W819" s="11"/>
      <c r="X819" s="11"/>
      <c r="Y819" s="11"/>
      <c r="Z819" s="11"/>
      <c r="AA819" s="11"/>
      <c r="AB819" s="11"/>
      <c r="AC819" s="11"/>
      <c r="AD819" s="11"/>
      <c r="AE819" s="11"/>
      <c r="AF819" s="11"/>
    </row>
    <row r="820" spans="1:32" s="12" customFormat="1" x14ac:dyDescent="0.3">
      <c r="A820" s="72"/>
      <c r="B820" s="32"/>
      <c r="C820" s="32"/>
      <c r="D820" s="32"/>
      <c r="E820" s="32"/>
      <c r="F820" s="32"/>
      <c r="G820" s="32"/>
      <c r="H820" s="32"/>
      <c r="I820" s="32"/>
      <c r="J820" s="42"/>
      <c r="K820" s="42"/>
      <c r="L820" s="42"/>
      <c r="M820" s="49"/>
      <c r="N820" s="49"/>
      <c r="O820" s="11"/>
      <c r="P820" s="11"/>
      <c r="Q820" s="11"/>
      <c r="R820" s="11"/>
      <c r="S820" s="11"/>
      <c r="T820" s="11"/>
      <c r="U820" s="11"/>
      <c r="V820" s="11"/>
      <c r="W820" s="11"/>
      <c r="X820" s="11"/>
      <c r="Y820" s="11"/>
      <c r="Z820" s="11"/>
      <c r="AA820" s="11"/>
      <c r="AB820" s="11"/>
      <c r="AC820" s="11"/>
      <c r="AD820" s="11"/>
      <c r="AE820" s="11"/>
      <c r="AF820" s="11"/>
    </row>
    <row r="821" spans="1:32" s="12" customFormat="1" x14ac:dyDescent="0.3">
      <c r="A821" s="72"/>
      <c r="B821" s="32"/>
      <c r="C821" s="32"/>
      <c r="D821" s="32"/>
      <c r="E821" s="32"/>
      <c r="F821" s="32"/>
      <c r="G821" s="32"/>
      <c r="H821" s="32"/>
      <c r="I821" s="32"/>
      <c r="J821" s="42"/>
      <c r="K821" s="42"/>
      <c r="L821" s="42"/>
      <c r="M821" s="49"/>
      <c r="N821" s="49"/>
      <c r="O821" s="11"/>
      <c r="P821" s="11"/>
      <c r="Q821" s="11"/>
      <c r="R821" s="11"/>
      <c r="S821" s="11"/>
      <c r="T821" s="11"/>
      <c r="U821" s="11"/>
      <c r="V821" s="11"/>
      <c r="W821" s="11"/>
      <c r="X821" s="11"/>
      <c r="Y821" s="11"/>
      <c r="Z821" s="11"/>
      <c r="AA821" s="11"/>
      <c r="AB821" s="11"/>
      <c r="AC821" s="11"/>
      <c r="AD821" s="11"/>
      <c r="AE821" s="11"/>
      <c r="AF821" s="11"/>
    </row>
    <row r="822" spans="1:32" s="12" customFormat="1" x14ac:dyDescent="0.3">
      <c r="A822" s="72"/>
      <c r="B822" s="32"/>
      <c r="C822" s="32"/>
      <c r="D822" s="32"/>
      <c r="E822" s="32"/>
      <c r="F822" s="32"/>
      <c r="G822" s="32"/>
      <c r="H822" s="32"/>
      <c r="I822" s="32"/>
      <c r="J822" s="42"/>
      <c r="K822" s="42"/>
      <c r="L822" s="42"/>
      <c r="M822" s="49"/>
      <c r="N822" s="49"/>
      <c r="O822" s="11"/>
      <c r="P822" s="11"/>
      <c r="Q822" s="11"/>
      <c r="R822" s="11"/>
      <c r="S822" s="11"/>
      <c r="T822" s="11"/>
      <c r="U822" s="11"/>
      <c r="V822" s="11"/>
      <c r="W822" s="11"/>
      <c r="X822" s="11"/>
      <c r="Y822" s="11"/>
      <c r="Z822" s="11"/>
      <c r="AA822" s="11"/>
      <c r="AB822" s="11"/>
      <c r="AC822" s="11"/>
      <c r="AD822" s="11"/>
      <c r="AE822" s="11"/>
      <c r="AF822" s="11"/>
    </row>
    <row r="823" spans="1:32" s="12" customFormat="1" x14ac:dyDescent="0.3">
      <c r="A823" s="72"/>
      <c r="B823" s="32"/>
      <c r="C823" s="32"/>
      <c r="D823" s="32"/>
      <c r="E823" s="32"/>
      <c r="F823" s="32"/>
      <c r="G823" s="32"/>
      <c r="H823" s="32"/>
      <c r="I823" s="32"/>
      <c r="J823" s="42"/>
      <c r="K823" s="42"/>
      <c r="L823" s="42"/>
      <c r="M823" s="49"/>
      <c r="N823" s="49"/>
      <c r="O823" s="11"/>
      <c r="P823" s="11"/>
      <c r="Q823" s="11"/>
      <c r="R823" s="11"/>
      <c r="S823" s="11"/>
      <c r="T823" s="11"/>
      <c r="U823" s="11"/>
      <c r="V823" s="11"/>
      <c r="W823" s="11"/>
      <c r="X823" s="11"/>
      <c r="Y823" s="11"/>
      <c r="Z823" s="11"/>
      <c r="AA823" s="11"/>
      <c r="AB823" s="11"/>
      <c r="AC823" s="11"/>
      <c r="AD823" s="11"/>
      <c r="AE823" s="11"/>
      <c r="AF823" s="11"/>
    </row>
    <row r="824" spans="1:32" s="12" customFormat="1" x14ac:dyDescent="0.3">
      <c r="A824" s="72"/>
      <c r="B824" s="32"/>
      <c r="C824" s="32"/>
      <c r="D824" s="32"/>
      <c r="E824" s="32"/>
      <c r="F824" s="32"/>
      <c r="G824" s="32"/>
      <c r="H824" s="32"/>
      <c r="I824" s="32"/>
      <c r="J824" s="42"/>
      <c r="K824" s="42"/>
      <c r="L824" s="42"/>
      <c r="M824" s="49"/>
      <c r="N824" s="49"/>
      <c r="O824" s="11"/>
      <c r="P824" s="11"/>
      <c r="Q824" s="11"/>
      <c r="R824" s="11"/>
      <c r="S824" s="11"/>
      <c r="T824" s="11"/>
      <c r="U824" s="11"/>
      <c r="V824" s="11"/>
      <c r="W824" s="11"/>
      <c r="X824" s="11"/>
      <c r="Y824" s="11"/>
      <c r="Z824" s="11"/>
      <c r="AA824" s="11"/>
      <c r="AB824" s="11"/>
      <c r="AC824" s="11"/>
      <c r="AD824" s="11"/>
      <c r="AE824" s="11"/>
      <c r="AF824" s="11"/>
    </row>
    <row r="825" spans="1:32" s="12" customFormat="1" x14ac:dyDescent="0.3">
      <c r="A825" s="72"/>
      <c r="B825" s="32"/>
      <c r="C825" s="32"/>
      <c r="D825" s="32"/>
      <c r="E825" s="32"/>
      <c r="F825" s="32"/>
      <c r="G825" s="32"/>
      <c r="H825" s="32"/>
      <c r="I825" s="32"/>
      <c r="J825" s="42"/>
      <c r="K825" s="42"/>
      <c r="L825" s="42"/>
      <c r="M825" s="49"/>
      <c r="N825" s="49"/>
      <c r="O825" s="11"/>
      <c r="P825" s="11"/>
      <c r="Q825" s="11"/>
      <c r="R825" s="11"/>
      <c r="S825" s="11"/>
      <c r="T825" s="11"/>
      <c r="U825" s="11"/>
      <c r="V825" s="11"/>
      <c r="W825" s="11"/>
      <c r="X825" s="11"/>
      <c r="Y825" s="11"/>
      <c r="Z825" s="11"/>
      <c r="AA825" s="11"/>
      <c r="AB825" s="11"/>
      <c r="AC825" s="11"/>
      <c r="AD825" s="11"/>
      <c r="AE825" s="11"/>
      <c r="AF825" s="11"/>
    </row>
    <row r="826" spans="1:32" s="12" customFormat="1" x14ac:dyDescent="0.3">
      <c r="A826" s="72"/>
      <c r="B826" s="32"/>
      <c r="C826" s="32"/>
      <c r="D826" s="32"/>
      <c r="E826" s="32"/>
      <c r="F826" s="32"/>
      <c r="G826" s="32"/>
      <c r="H826" s="32"/>
      <c r="I826" s="32"/>
      <c r="J826" s="42"/>
      <c r="K826" s="42"/>
      <c r="L826" s="42"/>
      <c r="M826" s="49"/>
      <c r="N826" s="49"/>
      <c r="O826" s="11"/>
      <c r="P826" s="11"/>
      <c r="Q826" s="11"/>
      <c r="R826" s="11"/>
      <c r="S826" s="11"/>
      <c r="T826" s="11"/>
      <c r="U826" s="11"/>
      <c r="V826" s="11"/>
      <c r="W826" s="11"/>
      <c r="X826" s="11"/>
      <c r="Y826" s="11"/>
      <c r="Z826" s="11"/>
      <c r="AA826" s="11"/>
      <c r="AB826" s="11"/>
      <c r="AC826" s="11"/>
      <c r="AD826" s="11"/>
      <c r="AE826" s="11"/>
      <c r="AF826" s="11"/>
    </row>
    <row r="827" spans="1:32" s="12" customFormat="1" x14ac:dyDescent="0.3">
      <c r="A827" s="72"/>
      <c r="B827" s="32"/>
      <c r="C827" s="32"/>
      <c r="D827" s="32"/>
      <c r="E827" s="32"/>
      <c r="F827" s="32"/>
      <c r="G827" s="32"/>
      <c r="H827" s="32"/>
      <c r="I827" s="32"/>
      <c r="J827" s="42"/>
      <c r="K827" s="42"/>
      <c r="L827" s="42"/>
      <c r="M827" s="49"/>
      <c r="N827" s="49"/>
      <c r="O827" s="11"/>
      <c r="P827" s="11"/>
      <c r="Q827" s="11"/>
      <c r="R827" s="11"/>
      <c r="S827" s="11"/>
      <c r="T827" s="11"/>
      <c r="U827" s="11"/>
      <c r="V827" s="11"/>
      <c r="W827" s="11"/>
      <c r="X827" s="11"/>
      <c r="Y827" s="11"/>
      <c r="Z827" s="11"/>
      <c r="AA827" s="11"/>
      <c r="AB827" s="11"/>
      <c r="AC827" s="11"/>
      <c r="AD827" s="11"/>
      <c r="AE827" s="11"/>
      <c r="AF827" s="11"/>
    </row>
    <row r="828" spans="1:32" s="12" customFormat="1" x14ac:dyDescent="0.3">
      <c r="A828" s="72"/>
      <c r="B828" s="32"/>
      <c r="C828" s="32"/>
      <c r="D828" s="32"/>
      <c r="E828" s="32"/>
      <c r="F828" s="32"/>
      <c r="G828" s="32"/>
      <c r="H828" s="32"/>
      <c r="I828" s="32"/>
      <c r="J828" s="42"/>
      <c r="K828" s="42"/>
      <c r="L828" s="42"/>
      <c r="M828" s="49"/>
      <c r="N828" s="49"/>
      <c r="O828" s="11"/>
      <c r="P828" s="11"/>
      <c r="Q828" s="11"/>
      <c r="R828" s="11"/>
      <c r="S828" s="11"/>
      <c r="T828" s="11"/>
      <c r="U828" s="11"/>
      <c r="V828" s="11"/>
      <c r="W828" s="11"/>
      <c r="X828" s="11"/>
      <c r="Y828" s="11"/>
      <c r="Z828" s="11"/>
      <c r="AA828" s="11"/>
      <c r="AB828" s="11"/>
      <c r="AC828" s="11"/>
      <c r="AD828" s="11"/>
      <c r="AE828" s="11"/>
      <c r="AF828" s="11"/>
    </row>
    <row r="829" spans="1:32" s="12" customFormat="1" x14ac:dyDescent="0.3">
      <c r="A829" s="72"/>
      <c r="B829" s="32"/>
      <c r="C829" s="32"/>
      <c r="D829" s="32"/>
      <c r="E829" s="32"/>
      <c r="F829" s="32"/>
      <c r="G829" s="32"/>
      <c r="H829" s="32"/>
      <c r="I829" s="32"/>
      <c r="J829" s="42"/>
      <c r="K829" s="42"/>
      <c r="L829" s="42"/>
      <c r="M829" s="49"/>
      <c r="N829" s="49"/>
      <c r="O829" s="11"/>
      <c r="P829" s="11"/>
      <c r="Q829" s="11"/>
      <c r="R829" s="11"/>
      <c r="S829" s="11"/>
      <c r="T829" s="11"/>
      <c r="U829" s="11"/>
      <c r="V829" s="11"/>
      <c r="W829" s="11"/>
      <c r="X829" s="11"/>
      <c r="Y829" s="11"/>
      <c r="Z829" s="11"/>
      <c r="AA829" s="11"/>
      <c r="AB829" s="11"/>
      <c r="AC829" s="11"/>
      <c r="AD829" s="11"/>
      <c r="AE829" s="11"/>
      <c r="AF829" s="11"/>
    </row>
    <row r="830" spans="1:32" s="12" customFormat="1" x14ac:dyDescent="0.3">
      <c r="A830" s="72"/>
      <c r="B830" s="32"/>
      <c r="C830" s="32"/>
      <c r="D830" s="32"/>
      <c r="E830" s="32"/>
      <c r="F830" s="32"/>
      <c r="G830" s="32"/>
      <c r="H830" s="32"/>
      <c r="I830" s="32"/>
      <c r="J830" s="42"/>
      <c r="K830" s="42"/>
      <c r="L830" s="42"/>
      <c r="M830" s="49"/>
      <c r="N830" s="49"/>
      <c r="O830" s="11"/>
      <c r="P830" s="11"/>
      <c r="Q830" s="11"/>
      <c r="R830" s="11"/>
      <c r="S830" s="11"/>
      <c r="T830" s="11"/>
      <c r="U830" s="11"/>
      <c r="V830" s="11"/>
      <c r="W830" s="11"/>
      <c r="X830" s="11"/>
      <c r="Y830" s="11"/>
      <c r="Z830" s="11"/>
      <c r="AA830" s="11"/>
      <c r="AB830" s="11"/>
      <c r="AC830" s="11"/>
      <c r="AD830" s="11"/>
      <c r="AE830" s="11"/>
      <c r="AF830" s="11"/>
    </row>
    <row r="831" spans="1:32" s="12" customFormat="1" x14ac:dyDescent="0.3">
      <c r="A831" s="72"/>
      <c r="B831" s="32"/>
      <c r="C831" s="32"/>
      <c r="D831" s="32"/>
      <c r="E831" s="32"/>
      <c r="F831" s="32"/>
      <c r="G831" s="32"/>
      <c r="H831" s="32"/>
      <c r="I831" s="32"/>
      <c r="J831" s="42"/>
      <c r="K831" s="42"/>
      <c r="L831" s="42"/>
      <c r="M831" s="49"/>
      <c r="N831" s="49"/>
      <c r="O831" s="11"/>
      <c r="P831" s="11"/>
      <c r="Q831" s="11"/>
      <c r="R831" s="11"/>
      <c r="S831" s="11"/>
      <c r="T831" s="11"/>
      <c r="U831" s="11"/>
      <c r="V831" s="11"/>
      <c r="W831" s="11"/>
      <c r="X831" s="11"/>
      <c r="Y831" s="11"/>
      <c r="Z831" s="11"/>
      <c r="AA831" s="11"/>
      <c r="AB831" s="11"/>
      <c r="AC831" s="11"/>
      <c r="AD831" s="11"/>
      <c r="AE831" s="11"/>
      <c r="AF831" s="11"/>
    </row>
    <row r="832" spans="1:32" s="12" customFormat="1" x14ac:dyDescent="0.3">
      <c r="A832" s="72"/>
      <c r="B832" s="32"/>
      <c r="C832" s="32"/>
      <c r="D832" s="32"/>
      <c r="E832" s="32"/>
      <c r="F832" s="32"/>
      <c r="G832" s="32"/>
      <c r="H832" s="32"/>
      <c r="I832" s="32"/>
      <c r="J832" s="42"/>
      <c r="K832" s="42"/>
      <c r="L832" s="42"/>
      <c r="M832" s="49"/>
      <c r="N832" s="49"/>
      <c r="O832" s="11"/>
      <c r="P832" s="11"/>
      <c r="Q832" s="11"/>
      <c r="R832" s="11"/>
      <c r="S832" s="11"/>
      <c r="T832" s="11"/>
      <c r="U832" s="11"/>
      <c r="V832" s="11"/>
      <c r="W832" s="11"/>
      <c r="X832" s="11"/>
      <c r="Y832" s="11"/>
      <c r="Z832" s="11"/>
      <c r="AA832" s="11"/>
      <c r="AB832" s="11"/>
      <c r="AC832" s="11"/>
      <c r="AD832" s="11"/>
      <c r="AE832" s="11"/>
      <c r="AF832" s="11"/>
    </row>
    <row r="833" spans="1:32" s="12" customFormat="1" x14ac:dyDescent="0.3">
      <c r="A833" s="72"/>
      <c r="B833" s="32"/>
      <c r="C833" s="32"/>
      <c r="D833" s="32"/>
      <c r="E833" s="32"/>
      <c r="F833" s="32"/>
      <c r="G833" s="32"/>
      <c r="H833" s="32"/>
      <c r="I833" s="32"/>
      <c r="J833" s="42"/>
      <c r="K833" s="42"/>
      <c r="L833" s="42"/>
      <c r="M833" s="49"/>
      <c r="N833" s="49"/>
      <c r="O833" s="11"/>
      <c r="P833" s="11"/>
      <c r="Q833" s="11"/>
      <c r="R833" s="11"/>
      <c r="S833" s="11"/>
      <c r="T833" s="11"/>
      <c r="U833" s="11"/>
      <c r="V833" s="11"/>
      <c r="W833" s="11"/>
      <c r="X833" s="11"/>
      <c r="Y833" s="11"/>
      <c r="Z833" s="11"/>
      <c r="AA833" s="11"/>
      <c r="AB833" s="11"/>
      <c r="AC833" s="11"/>
      <c r="AD833" s="11"/>
      <c r="AE833" s="11"/>
      <c r="AF833" s="11"/>
    </row>
    <row r="834" spans="1:32" s="12" customFormat="1" x14ac:dyDescent="0.3">
      <c r="A834" s="72"/>
      <c r="B834" s="32"/>
      <c r="C834" s="32"/>
      <c r="D834" s="32"/>
      <c r="E834" s="32"/>
      <c r="F834" s="32"/>
      <c r="G834" s="32"/>
      <c r="H834" s="32"/>
      <c r="I834" s="32"/>
      <c r="J834" s="42"/>
      <c r="K834" s="42"/>
      <c r="L834" s="42"/>
      <c r="M834" s="49"/>
      <c r="N834" s="49"/>
      <c r="O834" s="11"/>
      <c r="P834" s="11"/>
      <c r="Q834" s="11"/>
      <c r="R834" s="11"/>
      <c r="S834" s="11"/>
      <c r="T834" s="11"/>
      <c r="U834" s="11"/>
      <c r="V834" s="11"/>
      <c r="W834" s="11"/>
      <c r="X834" s="11"/>
      <c r="Y834" s="11"/>
      <c r="Z834" s="11"/>
      <c r="AA834" s="11"/>
      <c r="AB834" s="11"/>
      <c r="AC834" s="11"/>
      <c r="AD834" s="11"/>
      <c r="AE834" s="11"/>
      <c r="AF834" s="11"/>
    </row>
    <row r="835" spans="1:32" s="12" customFormat="1" x14ac:dyDescent="0.3">
      <c r="A835" s="72"/>
      <c r="B835" s="32"/>
      <c r="C835" s="32"/>
      <c r="D835" s="32"/>
      <c r="E835" s="32"/>
      <c r="F835" s="32"/>
      <c r="G835" s="32"/>
      <c r="H835" s="32"/>
      <c r="I835" s="32"/>
      <c r="J835" s="42"/>
      <c r="K835" s="42"/>
      <c r="L835" s="42"/>
      <c r="M835" s="49"/>
      <c r="N835" s="49"/>
      <c r="O835" s="11"/>
      <c r="P835" s="11"/>
      <c r="Q835" s="11"/>
      <c r="R835" s="11"/>
      <c r="S835" s="11"/>
      <c r="T835" s="11"/>
      <c r="U835" s="11"/>
      <c r="V835" s="11"/>
      <c r="W835" s="11"/>
      <c r="X835" s="11"/>
      <c r="Y835" s="11"/>
      <c r="Z835" s="11"/>
      <c r="AA835" s="11"/>
      <c r="AB835" s="11"/>
      <c r="AC835" s="11"/>
      <c r="AD835" s="11"/>
      <c r="AE835" s="11"/>
      <c r="AF835" s="11"/>
    </row>
    <row r="836" spans="1:32" s="12" customFormat="1" x14ac:dyDescent="0.3">
      <c r="A836" s="72"/>
      <c r="B836" s="32"/>
      <c r="C836" s="32"/>
      <c r="D836" s="32"/>
      <c r="E836" s="32"/>
      <c r="F836" s="32"/>
      <c r="G836" s="32"/>
      <c r="H836" s="32"/>
      <c r="I836" s="32"/>
      <c r="J836" s="42"/>
      <c r="K836" s="42"/>
      <c r="L836" s="42"/>
      <c r="M836" s="49"/>
      <c r="N836" s="49"/>
      <c r="O836" s="11"/>
      <c r="P836" s="11"/>
      <c r="Q836" s="11"/>
      <c r="R836" s="11"/>
      <c r="S836" s="11"/>
      <c r="T836" s="11"/>
      <c r="U836" s="11"/>
      <c r="V836" s="11"/>
      <c r="W836" s="11"/>
      <c r="X836" s="11"/>
      <c r="Y836" s="11"/>
      <c r="Z836" s="11"/>
      <c r="AA836" s="11"/>
      <c r="AB836" s="11"/>
      <c r="AC836" s="11"/>
      <c r="AD836" s="11"/>
      <c r="AE836" s="11"/>
      <c r="AF836" s="11"/>
    </row>
    <row r="837" spans="1:32" s="12" customFormat="1" x14ac:dyDescent="0.3">
      <c r="A837" s="72"/>
      <c r="B837" s="32"/>
      <c r="C837" s="32"/>
      <c r="D837" s="32"/>
      <c r="E837" s="32"/>
      <c r="F837" s="32"/>
      <c r="G837" s="32"/>
      <c r="H837" s="32"/>
      <c r="I837" s="32"/>
      <c r="J837" s="42"/>
      <c r="K837" s="42"/>
      <c r="L837" s="42"/>
      <c r="M837" s="49"/>
      <c r="N837" s="49"/>
      <c r="O837" s="11"/>
      <c r="P837" s="11"/>
      <c r="Q837" s="11"/>
      <c r="R837" s="11"/>
      <c r="S837" s="11"/>
      <c r="T837" s="11"/>
      <c r="U837" s="11"/>
      <c r="V837" s="11"/>
      <c r="W837" s="11"/>
      <c r="X837" s="11"/>
      <c r="Y837" s="11"/>
      <c r="Z837" s="11"/>
      <c r="AA837" s="11"/>
      <c r="AB837" s="11"/>
      <c r="AC837" s="11"/>
      <c r="AD837" s="11"/>
      <c r="AE837" s="11"/>
      <c r="AF837" s="11"/>
    </row>
    <row r="838" spans="1:32" s="12" customFormat="1" x14ac:dyDescent="0.3">
      <c r="A838" s="72"/>
      <c r="B838" s="32"/>
      <c r="C838" s="32"/>
      <c r="D838" s="32"/>
      <c r="E838" s="32"/>
      <c r="F838" s="32"/>
      <c r="G838" s="32"/>
      <c r="H838" s="32"/>
      <c r="I838" s="32"/>
      <c r="J838" s="42"/>
      <c r="K838" s="42"/>
      <c r="L838" s="42"/>
      <c r="M838" s="49"/>
      <c r="N838" s="49"/>
      <c r="O838" s="11"/>
      <c r="P838" s="11"/>
      <c r="Q838" s="11"/>
      <c r="R838" s="11"/>
      <c r="S838" s="11"/>
      <c r="T838" s="11"/>
      <c r="U838" s="11"/>
      <c r="V838" s="11"/>
      <c r="W838" s="11"/>
      <c r="X838" s="11"/>
      <c r="Y838" s="11"/>
      <c r="Z838" s="11"/>
      <c r="AA838" s="11"/>
      <c r="AB838" s="11"/>
      <c r="AC838" s="11"/>
      <c r="AD838" s="11"/>
      <c r="AE838" s="11"/>
      <c r="AF838" s="11"/>
    </row>
    <row r="839" spans="1:32" s="12" customFormat="1" x14ac:dyDescent="0.3">
      <c r="A839" s="72"/>
      <c r="B839" s="32"/>
      <c r="C839" s="32"/>
      <c r="D839" s="32"/>
      <c r="E839" s="32"/>
      <c r="F839" s="32"/>
      <c r="G839" s="32"/>
      <c r="H839" s="32"/>
      <c r="I839" s="32"/>
      <c r="J839" s="42"/>
      <c r="K839" s="42"/>
      <c r="L839" s="42"/>
      <c r="M839" s="49"/>
      <c r="N839" s="49"/>
      <c r="O839" s="11"/>
      <c r="P839" s="11"/>
      <c r="Q839" s="11"/>
      <c r="R839" s="11"/>
      <c r="S839" s="11"/>
      <c r="T839" s="11"/>
      <c r="U839" s="11"/>
      <c r="V839" s="11"/>
      <c r="W839" s="11"/>
      <c r="X839" s="11"/>
      <c r="Y839" s="11"/>
      <c r="Z839" s="11"/>
      <c r="AA839" s="11"/>
      <c r="AB839" s="11"/>
      <c r="AC839" s="11"/>
      <c r="AD839" s="11"/>
      <c r="AE839" s="11"/>
      <c r="AF839" s="11"/>
    </row>
    <row r="840" spans="1:32" s="12" customFormat="1" x14ac:dyDescent="0.3">
      <c r="A840" s="72"/>
      <c r="B840" s="32"/>
      <c r="C840" s="32"/>
      <c r="D840" s="32"/>
      <c r="E840" s="32"/>
      <c r="F840" s="32"/>
      <c r="G840" s="32"/>
      <c r="H840" s="32"/>
      <c r="I840" s="32"/>
      <c r="J840" s="42"/>
      <c r="K840" s="42"/>
      <c r="L840" s="42"/>
      <c r="M840" s="49"/>
      <c r="N840" s="49"/>
      <c r="O840" s="11"/>
      <c r="P840" s="11"/>
      <c r="Q840" s="11"/>
      <c r="R840" s="11"/>
      <c r="S840" s="11"/>
      <c r="T840" s="11"/>
      <c r="U840" s="11"/>
      <c r="V840" s="11"/>
      <c r="W840" s="11"/>
      <c r="X840" s="11"/>
      <c r="Y840" s="11"/>
      <c r="Z840" s="11"/>
      <c r="AA840" s="11"/>
      <c r="AB840" s="11"/>
      <c r="AC840" s="11"/>
      <c r="AD840" s="11"/>
      <c r="AE840" s="11"/>
      <c r="AF840" s="11"/>
    </row>
    <row r="841" spans="1:32" s="12" customFormat="1" x14ac:dyDescent="0.3">
      <c r="A841" s="72"/>
      <c r="B841" s="32"/>
      <c r="C841" s="32"/>
      <c r="D841" s="32"/>
      <c r="E841" s="32"/>
      <c r="F841" s="32"/>
      <c r="G841" s="32"/>
      <c r="H841" s="32"/>
      <c r="I841" s="32"/>
      <c r="J841" s="42"/>
      <c r="K841" s="42"/>
      <c r="L841" s="42"/>
      <c r="M841" s="49"/>
      <c r="N841" s="49"/>
      <c r="O841" s="11"/>
      <c r="P841" s="11"/>
      <c r="Q841" s="11"/>
      <c r="R841" s="11"/>
      <c r="S841" s="11"/>
      <c r="T841" s="11"/>
      <c r="U841" s="11"/>
      <c r="V841" s="11"/>
      <c r="W841" s="11"/>
      <c r="X841" s="11"/>
      <c r="Y841" s="11"/>
      <c r="Z841" s="11"/>
      <c r="AA841" s="11"/>
      <c r="AB841" s="11"/>
      <c r="AC841" s="11"/>
      <c r="AD841" s="11"/>
      <c r="AE841" s="11"/>
      <c r="AF841" s="11"/>
    </row>
    <row r="842" spans="1:32" s="12" customFormat="1" x14ac:dyDescent="0.3">
      <c r="A842" s="72"/>
      <c r="B842" s="32"/>
      <c r="C842" s="32"/>
      <c r="D842" s="32"/>
      <c r="E842" s="32"/>
      <c r="F842" s="32"/>
      <c r="G842" s="32"/>
      <c r="H842" s="32"/>
      <c r="I842" s="32"/>
      <c r="J842" s="42"/>
      <c r="K842" s="42"/>
      <c r="L842" s="42"/>
      <c r="M842" s="49"/>
      <c r="N842" s="49"/>
      <c r="O842" s="11"/>
      <c r="P842" s="11"/>
      <c r="Q842" s="11"/>
      <c r="R842" s="11"/>
      <c r="S842" s="11"/>
      <c r="T842" s="11"/>
      <c r="U842" s="11"/>
      <c r="V842" s="11"/>
      <c r="W842" s="11"/>
      <c r="X842" s="11"/>
      <c r="Y842" s="11"/>
      <c r="Z842" s="11"/>
      <c r="AA842" s="11"/>
      <c r="AB842" s="11"/>
      <c r="AC842" s="11"/>
      <c r="AD842" s="11"/>
      <c r="AE842" s="11"/>
      <c r="AF842" s="11"/>
    </row>
    <row r="843" spans="1:32" s="12" customFormat="1" x14ac:dyDescent="0.3">
      <c r="A843" s="72"/>
      <c r="B843" s="32"/>
      <c r="C843" s="32"/>
      <c r="D843" s="32"/>
      <c r="E843" s="32"/>
      <c r="F843" s="32"/>
      <c r="G843" s="32"/>
      <c r="H843" s="32"/>
      <c r="I843" s="32"/>
      <c r="J843" s="42"/>
      <c r="K843" s="42"/>
      <c r="L843" s="42"/>
      <c r="M843" s="49"/>
      <c r="N843" s="49"/>
      <c r="O843" s="11"/>
      <c r="P843" s="11"/>
      <c r="Q843" s="11"/>
      <c r="R843" s="11"/>
      <c r="S843" s="11"/>
      <c r="T843" s="11"/>
      <c r="U843" s="11"/>
      <c r="V843" s="11"/>
      <c r="W843" s="11"/>
      <c r="X843" s="11"/>
      <c r="Y843" s="11"/>
      <c r="Z843" s="11"/>
      <c r="AA843" s="11"/>
      <c r="AB843" s="11"/>
      <c r="AC843" s="11"/>
      <c r="AD843" s="11"/>
      <c r="AE843" s="11"/>
      <c r="AF843" s="11"/>
    </row>
    <row r="844" spans="1:32" s="12" customFormat="1" x14ac:dyDescent="0.3">
      <c r="A844" s="72"/>
      <c r="B844" s="32"/>
      <c r="C844" s="32"/>
      <c r="D844" s="32"/>
      <c r="E844" s="32"/>
      <c r="F844" s="32"/>
      <c r="G844" s="32"/>
      <c r="H844" s="32"/>
      <c r="I844" s="32"/>
      <c r="J844" s="42"/>
      <c r="K844" s="42"/>
      <c r="L844" s="42"/>
      <c r="M844" s="49"/>
      <c r="N844" s="49"/>
      <c r="O844" s="11"/>
      <c r="P844" s="11"/>
      <c r="Q844" s="11"/>
      <c r="R844" s="11"/>
      <c r="S844" s="11"/>
      <c r="T844" s="11"/>
      <c r="U844" s="11"/>
      <c r="V844" s="11"/>
      <c r="W844" s="11"/>
      <c r="X844" s="11"/>
      <c r="Y844" s="11"/>
      <c r="Z844" s="11"/>
      <c r="AA844" s="11"/>
      <c r="AB844" s="11"/>
      <c r="AC844" s="11"/>
      <c r="AD844" s="11"/>
      <c r="AE844" s="11"/>
      <c r="AF844" s="11"/>
    </row>
    <row r="845" spans="1:32" s="12" customFormat="1" x14ac:dyDescent="0.3">
      <c r="A845" s="72"/>
      <c r="B845" s="32"/>
      <c r="C845" s="32"/>
      <c r="D845" s="32"/>
      <c r="E845" s="32"/>
      <c r="F845" s="32"/>
      <c r="G845" s="32"/>
      <c r="H845" s="32"/>
      <c r="I845" s="32"/>
      <c r="J845" s="42"/>
      <c r="K845" s="42"/>
      <c r="L845" s="42"/>
      <c r="M845" s="49"/>
      <c r="N845" s="49"/>
      <c r="O845" s="11"/>
      <c r="P845" s="11"/>
      <c r="Q845" s="11"/>
      <c r="R845" s="11"/>
      <c r="S845" s="11"/>
      <c r="T845" s="11"/>
      <c r="U845" s="11"/>
      <c r="V845" s="11"/>
      <c r="W845" s="11"/>
      <c r="X845" s="11"/>
      <c r="Y845" s="11"/>
      <c r="Z845" s="11"/>
      <c r="AA845" s="11"/>
      <c r="AB845" s="11"/>
      <c r="AC845" s="11"/>
      <c r="AD845" s="11"/>
      <c r="AE845" s="11"/>
      <c r="AF845" s="11"/>
    </row>
    <row r="846" spans="1:32" s="12" customFormat="1" x14ac:dyDescent="0.3">
      <c r="A846" s="72"/>
      <c r="B846" s="32"/>
      <c r="C846" s="32"/>
      <c r="D846" s="32"/>
      <c r="E846" s="32"/>
      <c r="F846" s="32"/>
      <c r="G846" s="32"/>
      <c r="H846" s="32"/>
      <c r="I846" s="32"/>
      <c r="J846" s="42"/>
      <c r="K846" s="42"/>
      <c r="L846" s="42"/>
      <c r="M846" s="49"/>
      <c r="N846" s="49"/>
      <c r="O846" s="11"/>
      <c r="P846" s="11"/>
      <c r="Q846" s="11"/>
      <c r="R846" s="11"/>
      <c r="S846" s="11"/>
      <c r="T846" s="11"/>
      <c r="U846" s="11"/>
      <c r="V846" s="11"/>
      <c r="W846" s="11"/>
      <c r="X846" s="11"/>
      <c r="Y846" s="11"/>
      <c r="Z846" s="11"/>
      <c r="AA846" s="11"/>
      <c r="AB846" s="11"/>
      <c r="AC846" s="11"/>
      <c r="AD846" s="11"/>
      <c r="AE846" s="11"/>
      <c r="AF846" s="11"/>
    </row>
    <row r="847" spans="1:32" s="12" customFormat="1" x14ac:dyDescent="0.3">
      <c r="A847" s="72"/>
      <c r="B847" s="32"/>
      <c r="C847" s="32"/>
      <c r="D847" s="32"/>
      <c r="E847" s="32"/>
      <c r="F847" s="32"/>
      <c r="G847" s="32"/>
      <c r="H847" s="32"/>
      <c r="I847" s="32"/>
      <c r="J847" s="42"/>
      <c r="K847" s="42"/>
      <c r="L847" s="42"/>
      <c r="M847" s="49"/>
      <c r="N847" s="49"/>
      <c r="O847" s="11"/>
      <c r="P847" s="11"/>
      <c r="Q847" s="11"/>
      <c r="R847" s="11"/>
      <c r="S847" s="11"/>
      <c r="T847" s="11"/>
      <c r="U847" s="11"/>
      <c r="V847" s="11"/>
      <c r="W847" s="11"/>
      <c r="X847" s="11"/>
      <c r="Y847" s="11"/>
      <c r="Z847" s="11"/>
      <c r="AA847" s="11"/>
      <c r="AB847" s="11"/>
      <c r="AC847" s="11"/>
      <c r="AD847" s="11"/>
      <c r="AE847" s="11"/>
      <c r="AF847" s="11"/>
    </row>
    <row r="848" spans="1:32" s="12" customFormat="1" x14ac:dyDescent="0.3">
      <c r="A848" s="72"/>
      <c r="B848" s="32"/>
      <c r="C848" s="32"/>
      <c r="D848" s="32"/>
      <c r="E848" s="32"/>
      <c r="F848" s="32"/>
      <c r="G848" s="32"/>
      <c r="H848" s="32"/>
      <c r="I848" s="32"/>
      <c r="J848" s="42"/>
      <c r="K848" s="42"/>
      <c r="L848" s="42"/>
      <c r="M848" s="49"/>
      <c r="N848" s="49"/>
      <c r="O848" s="11"/>
      <c r="P848" s="11"/>
      <c r="Q848" s="11"/>
      <c r="R848" s="11"/>
      <c r="S848" s="11"/>
      <c r="T848" s="11"/>
      <c r="U848" s="11"/>
      <c r="V848" s="11"/>
      <c r="W848" s="11"/>
      <c r="X848" s="11"/>
      <c r="Y848" s="11"/>
      <c r="Z848" s="11"/>
      <c r="AA848" s="11"/>
      <c r="AB848" s="11"/>
      <c r="AC848" s="11"/>
      <c r="AD848" s="11"/>
      <c r="AE848" s="11"/>
      <c r="AF848" s="11"/>
    </row>
    <row r="849" spans="1:32" s="12" customFormat="1" x14ac:dyDescent="0.3">
      <c r="A849" s="72"/>
      <c r="B849" s="32"/>
      <c r="C849" s="32"/>
      <c r="D849" s="32"/>
      <c r="E849" s="32"/>
      <c r="F849" s="32"/>
      <c r="G849" s="32"/>
      <c r="H849" s="32"/>
      <c r="I849" s="32"/>
      <c r="J849" s="42"/>
      <c r="K849" s="42"/>
      <c r="L849" s="42"/>
      <c r="M849" s="49"/>
      <c r="N849" s="49"/>
      <c r="O849" s="11"/>
      <c r="P849" s="11"/>
      <c r="Q849" s="11"/>
      <c r="R849" s="11"/>
      <c r="S849" s="11"/>
      <c r="T849" s="11"/>
      <c r="U849" s="11"/>
      <c r="V849" s="11"/>
      <c r="W849" s="11"/>
      <c r="X849" s="11"/>
      <c r="Y849" s="11"/>
      <c r="Z849" s="11"/>
      <c r="AA849" s="11"/>
      <c r="AB849" s="11"/>
      <c r="AC849" s="11"/>
      <c r="AD849" s="11"/>
      <c r="AE849" s="11"/>
      <c r="AF849" s="11"/>
    </row>
    <row r="850" spans="1:32" x14ac:dyDescent="0.25">
      <c r="A850" s="72"/>
      <c r="B850" s="4"/>
      <c r="C850" s="4"/>
      <c r="D850" s="4"/>
      <c r="E850" s="4"/>
      <c r="F850" s="4"/>
      <c r="G850" s="4"/>
      <c r="H850" s="4"/>
      <c r="I850" s="4"/>
      <c r="J850" s="55"/>
      <c r="K850" s="55"/>
      <c r="L850" s="55"/>
      <c r="M850" s="46"/>
      <c r="N850" s="46"/>
    </row>
    <row r="851" spans="1:32" x14ac:dyDescent="0.25">
      <c r="A851" s="72"/>
      <c r="B851" s="4"/>
      <c r="C851" s="4"/>
      <c r="D851" s="4"/>
      <c r="E851" s="4"/>
      <c r="F851" s="4"/>
      <c r="G851" s="4"/>
      <c r="H851" s="4"/>
      <c r="I851" s="4"/>
      <c r="J851" s="55"/>
      <c r="K851" s="55"/>
      <c r="L851" s="55"/>
      <c r="M851" s="46"/>
      <c r="N851" s="46"/>
    </row>
    <row r="852" spans="1:32" x14ac:dyDescent="0.25">
      <c r="A852" s="72"/>
      <c r="B852" s="4"/>
      <c r="C852" s="4"/>
      <c r="D852" s="4"/>
      <c r="E852" s="4"/>
      <c r="F852" s="4"/>
      <c r="G852" s="4"/>
      <c r="H852" s="4"/>
      <c r="I852" s="4"/>
      <c r="J852" s="55"/>
      <c r="K852" s="55"/>
      <c r="L852" s="55"/>
      <c r="M852" s="46"/>
      <c r="N852" s="46"/>
    </row>
    <row r="853" spans="1:32" x14ac:dyDescent="0.25">
      <c r="A853" s="72"/>
      <c r="B853" s="4"/>
      <c r="C853" s="4"/>
      <c r="D853" s="4"/>
      <c r="E853" s="4"/>
      <c r="F853" s="4"/>
      <c r="G853" s="4"/>
      <c r="H853" s="4"/>
      <c r="I853" s="4"/>
      <c r="J853" s="55"/>
      <c r="K853" s="55"/>
      <c r="L853" s="55"/>
      <c r="M853" s="46"/>
      <c r="N853" s="46"/>
    </row>
    <row r="854" spans="1:32" x14ac:dyDescent="0.25">
      <c r="A854" s="72"/>
      <c r="B854" s="4"/>
      <c r="C854" s="4"/>
      <c r="D854" s="4"/>
      <c r="E854" s="4"/>
      <c r="F854" s="4"/>
      <c r="G854" s="4"/>
      <c r="H854" s="4"/>
      <c r="I854" s="4"/>
      <c r="J854" s="55"/>
      <c r="K854" s="55"/>
      <c r="L854" s="55"/>
      <c r="M854" s="46"/>
      <c r="N854" s="46"/>
    </row>
    <row r="855" spans="1:32" x14ac:dyDescent="0.25">
      <c r="A855" s="72"/>
      <c r="B855" s="4"/>
      <c r="C855" s="4"/>
      <c r="D855" s="4"/>
      <c r="E855" s="4"/>
      <c r="F855" s="4"/>
      <c r="G855" s="4"/>
      <c r="H855" s="4"/>
      <c r="I855" s="4"/>
      <c r="J855" s="55"/>
      <c r="K855" s="55"/>
      <c r="L855" s="55"/>
      <c r="M855" s="46"/>
      <c r="N855" s="46"/>
    </row>
    <row r="856" spans="1:32" x14ac:dyDescent="0.25">
      <c r="A856" s="72"/>
      <c r="B856" s="4"/>
      <c r="C856" s="4"/>
      <c r="D856" s="4"/>
      <c r="E856" s="4"/>
      <c r="F856" s="4"/>
      <c r="G856" s="4"/>
      <c r="H856" s="4"/>
      <c r="I856" s="4"/>
      <c r="J856" s="55"/>
      <c r="K856" s="55"/>
      <c r="L856" s="55"/>
      <c r="M856" s="46"/>
      <c r="N856" s="46"/>
    </row>
    <row r="857" spans="1:32" x14ac:dyDescent="0.25">
      <c r="A857" s="72"/>
      <c r="B857" s="4"/>
      <c r="C857" s="4"/>
      <c r="D857" s="4"/>
      <c r="E857" s="4"/>
      <c r="F857" s="4"/>
      <c r="G857" s="4"/>
      <c r="H857" s="4"/>
      <c r="I857" s="4"/>
      <c r="J857" s="55"/>
      <c r="K857" s="55"/>
      <c r="L857" s="55"/>
      <c r="M857" s="46"/>
      <c r="N857" s="46"/>
    </row>
    <row r="858" spans="1:32" x14ac:dyDescent="0.25">
      <c r="A858" s="72"/>
      <c r="B858" s="4"/>
      <c r="C858" s="4"/>
      <c r="D858" s="4"/>
      <c r="E858" s="4"/>
      <c r="F858" s="4"/>
      <c r="G858" s="4"/>
      <c r="H858" s="4"/>
      <c r="I858" s="4"/>
      <c r="J858" s="55"/>
      <c r="K858" s="55"/>
      <c r="L858" s="55"/>
      <c r="M858" s="46"/>
      <c r="N858" s="46"/>
    </row>
    <row r="859" spans="1:32" x14ac:dyDescent="0.25">
      <c r="A859" s="72"/>
      <c r="B859" s="4"/>
      <c r="C859" s="4"/>
      <c r="D859" s="4"/>
      <c r="E859" s="4"/>
      <c r="F859" s="4"/>
      <c r="G859" s="4"/>
      <c r="H859" s="4"/>
      <c r="I859" s="4"/>
      <c r="J859" s="55"/>
      <c r="K859" s="55"/>
      <c r="L859" s="55"/>
      <c r="M859" s="46"/>
      <c r="N859" s="46"/>
    </row>
    <row r="860" spans="1:32" x14ac:dyDescent="0.25">
      <c r="A860" s="72"/>
      <c r="B860" s="4"/>
      <c r="C860" s="4"/>
      <c r="D860" s="4"/>
      <c r="E860" s="4"/>
      <c r="F860" s="4"/>
      <c r="G860" s="4"/>
      <c r="H860" s="4"/>
      <c r="I860" s="4"/>
      <c r="J860" s="55"/>
      <c r="K860" s="55"/>
      <c r="L860" s="55"/>
      <c r="M860" s="46"/>
      <c r="N860" s="46"/>
    </row>
    <row r="861" spans="1:32" x14ac:dyDescent="0.25">
      <c r="A861" s="72"/>
      <c r="B861" s="4"/>
      <c r="C861" s="4"/>
      <c r="D861" s="4"/>
      <c r="E861" s="4"/>
      <c r="F861" s="4"/>
      <c r="G861" s="4"/>
      <c r="H861" s="4"/>
      <c r="I861" s="4"/>
      <c r="J861" s="55"/>
      <c r="K861" s="55"/>
      <c r="L861" s="55"/>
      <c r="M861" s="46"/>
      <c r="N861" s="46"/>
    </row>
    <row r="862" spans="1:32" x14ac:dyDescent="0.25">
      <c r="A862" s="72"/>
      <c r="B862" s="4"/>
      <c r="C862" s="4"/>
      <c r="D862" s="4"/>
      <c r="E862" s="4"/>
      <c r="F862" s="4"/>
      <c r="G862" s="4"/>
      <c r="H862" s="4"/>
      <c r="I862" s="4"/>
      <c r="J862" s="55"/>
      <c r="K862" s="55"/>
      <c r="L862" s="55"/>
      <c r="M862" s="46"/>
      <c r="N862" s="46"/>
    </row>
    <row r="863" spans="1:32" x14ac:dyDescent="0.25">
      <c r="A863" s="72"/>
      <c r="B863" s="4"/>
      <c r="C863" s="4"/>
      <c r="D863" s="4"/>
      <c r="E863" s="4"/>
      <c r="F863" s="4"/>
      <c r="G863" s="4"/>
      <c r="H863" s="4"/>
      <c r="I863" s="4"/>
      <c r="J863" s="55"/>
      <c r="K863" s="55"/>
      <c r="L863" s="55"/>
      <c r="M863" s="46"/>
      <c r="N863" s="46"/>
    </row>
    <row r="864" spans="1:32" x14ac:dyDescent="0.25">
      <c r="A864" s="72"/>
      <c r="B864" s="4"/>
      <c r="C864" s="4"/>
      <c r="D864" s="4"/>
      <c r="E864" s="4"/>
      <c r="F864" s="4"/>
      <c r="G864" s="4"/>
      <c r="H864" s="4"/>
      <c r="I864" s="4"/>
      <c r="J864" s="55"/>
      <c r="K864" s="55"/>
      <c r="L864" s="55"/>
      <c r="M864" s="46"/>
      <c r="N864" s="46"/>
    </row>
    <row r="865" spans="1:14" x14ac:dyDescent="0.25">
      <c r="A865" s="72"/>
      <c r="B865" s="4"/>
      <c r="C865" s="4"/>
      <c r="D865" s="4"/>
      <c r="E865" s="4"/>
      <c r="F865" s="4"/>
      <c r="G865" s="4"/>
      <c r="H865" s="4"/>
      <c r="I865" s="4"/>
      <c r="J865" s="55"/>
      <c r="K865" s="55"/>
      <c r="L865" s="55"/>
      <c r="M865" s="46"/>
      <c r="N865" s="46"/>
    </row>
    <row r="866" spans="1:14" x14ac:dyDescent="0.25">
      <c r="A866" s="72"/>
      <c r="B866" s="4"/>
      <c r="C866" s="4"/>
      <c r="D866" s="4"/>
      <c r="E866" s="4"/>
      <c r="F866" s="4"/>
      <c r="G866" s="4"/>
      <c r="H866" s="4"/>
      <c r="I866" s="4"/>
      <c r="J866" s="55"/>
      <c r="K866" s="55"/>
      <c r="L866" s="55"/>
      <c r="M866" s="46"/>
      <c r="N866" s="46"/>
    </row>
    <row r="867" spans="1:14" x14ac:dyDescent="0.25">
      <c r="A867" s="72"/>
      <c r="B867" s="4"/>
      <c r="C867" s="4"/>
      <c r="D867" s="4"/>
      <c r="E867" s="4"/>
      <c r="F867" s="4"/>
      <c r="G867" s="4"/>
      <c r="H867" s="4"/>
      <c r="I867" s="4"/>
      <c r="J867" s="55"/>
      <c r="K867" s="55"/>
      <c r="L867" s="55"/>
      <c r="M867" s="46"/>
      <c r="N867" s="46"/>
    </row>
    <row r="868" spans="1:14" x14ac:dyDescent="0.25">
      <c r="A868" s="72"/>
      <c r="B868" s="4"/>
      <c r="C868" s="4"/>
      <c r="D868" s="4"/>
      <c r="E868" s="4"/>
      <c r="F868" s="4"/>
      <c r="G868" s="4"/>
      <c r="H868" s="4"/>
      <c r="I868" s="4"/>
      <c r="J868" s="55"/>
      <c r="K868" s="55"/>
      <c r="L868" s="55"/>
      <c r="M868" s="46"/>
      <c r="N868" s="46"/>
    </row>
    <row r="869" spans="1:14" x14ac:dyDescent="0.25">
      <c r="A869" s="72"/>
      <c r="B869" s="4"/>
      <c r="C869" s="4"/>
      <c r="D869" s="4"/>
      <c r="E869" s="4"/>
      <c r="F869" s="4"/>
      <c r="G869" s="4"/>
      <c r="H869" s="4"/>
      <c r="I869" s="4"/>
      <c r="J869" s="55"/>
      <c r="K869" s="55"/>
      <c r="L869" s="55"/>
      <c r="M869" s="46"/>
      <c r="N869" s="46"/>
    </row>
    <row r="870" spans="1:14" x14ac:dyDescent="0.25">
      <c r="A870" s="72"/>
      <c r="B870" s="4"/>
      <c r="C870" s="4"/>
      <c r="D870" s="4"/>
      <c r="E870" s="4"/>
      <c r="F870" s="4"/>
      <c r="G870" s="4"/>
      <c r="H870" s="4"/>
      <c r="I870" s="4"/>
      <c r="J870" s="55"/>
      <c r="K870" s="55"/>
      <c r="L870" s="55"/>
      <c r="M870" s="46"/>
      <c r="N870" s="46"/>
    </row>
    <row r="871" spans="1:14" x14ac:dyDescent="0.25">
      <c r="A871" s="72"/>
      <c r="B871" s="4"/>
      <c r="C871" s="4"/>
      <c r="D871" s="4"/>
      <c r="E871" s="4"/>
      <c r="F871" s="4"/>
      <c r="G871" s="4"/>
      <c r="H871" s="4"/>
      <c r="I871" s="4"/>
      <c r="J871" s="55"/>
      <c r="K871" s="55"/>
      <c r="L871" s="55"/>
      <c r="M871" s="46"/>
      <c r="N871" s="46"/>
    </row>
    <row r="872" spans="1:14" x14ac:dyDescent="0.25">
      <c r="A872" s="72"/>
      <c r="B872" s="4"/>
      <c r="C872" s="4"/>
      <c r="D872" s="4"/>
      <c r="E872" s="4"/>
      <c r="F872" s="4"/>
      <c r="G872" s="4"/>
      <c r="H872" s="4"/>
      <c r="I872" s="4"/>
      <c r="J872" s="55"/>
      <c r="K872" s="55"/>
      <c r="L872" s="55"/>
      <c r="M872" s="46"/>
      <c r="N872" s="46"/>
    </row>
    <row r="873" spans="1:14" x14ac:dyDescent="0.25">
      <c r="A873" s="72"/>
      <c r="B873" s="4"/>
      <c r="C873" s="4"/>
      <c r="D873" s="4"/>
      <c r="E873" s="4"/>
      <c r="F873" s="4"/>
      <c r="G873" s="4"/>
      <c r="H873" s="4"/>
      <c r="I873" s="4"/>
      <c r="J873" s="55"/>
      <c r="K873" s="55"/>
      <c r="L873" s="55"/>
      <c r="M873" s="46"/>
      <c r="N873" s="46"/>
    </row>
    <row r="874" spans="1:14" x14ac:dyDescent="0.25">
      <c r="A874" s="72"/>
      <c r="B874" s="4"/>
      <c r="C874" s="4"/>
      <c r="D874" s="4"/>
      <c r="E874" s="4"/>
      <c r="F874" s="4"/>
      <c r="G874" s="4"/>
      <c r="H874" s="4"/>
      <c r="I874" s="4"/>
      <c r="J874" s="55"/>
      <c r="K874" s="55"/>
      <c r="L874" s="55"/>
      <c r="M874" s="46"/>
      <c r="N874" s="46"/>
    </row>
    <row r="875" spans="1:14" x14ac:dyDescent="0.25">
      <c r="A875" s="72"/>
      <c r="B875" s="4"/>
      <c r="C875" s="4"/>
      <c r="D875" s="4"/>
      <c r="E875" s="4"/>
      <c r="F875" s="4"/>
      <c r="G875" s="4"/>
      <c r="H875" s="4"/>
      <c r="I875" s="4"/>
      <c r="J875" s="55"/>
      <c r="K875" s="55"/>
      <c r="L875" s="55"/>
      <c r="M875" s="46"/>
      <c r="N875" s="46"/>
    </row>
    <row r="876" spans="1:14" x14ac:dyDescent="0.25">
      <c r="A876" s="72"/>
      <c r="B876" s="4"/>
      <c r="C876" s="4"/>
      <c r="D876" s="4"/>
      <c r="E876" s="4"/>
      <c r="F876" s="4"/>
      <c r="G876" s="4"/>
      <c r="H876" s="4"/>
      <c r="I876" s="4"/>
      <c r="J876" s="55"/>
      <c r="K876" s="55"/>
      <c r="L876" s="55"/>
      <c r="M876" s="46"/>
      <c r="N876" s="46"/>
    </row>
    <row r="877" spans="1:14" x14ac:dyDescent="0.25">
      <c r="A877" s="72"/>
      <c r="B877" s="4"/>
      <c r="C877" s="4"/>
      <c r="D877" s="4"/>
      <c r="E877" s="4"/>
      <c r="F877" s="4"/>
      <c r="G877" s="4"/>
      <c r="H877" s="4"/>
      <c r="I877" s="4"/>
      <c r="J877" s="55"/>
      <c r="K877" s="55"/>
      <c r="L877" s="55"/>
      <c r="M877" s="46"/>
      <c r="N877" s="46"/>
    </row>
    <row r="878" spans="1:14" x14ac:dyDescent="0.25">
      <c r="A878" s="72"/>
      <c r="B878" s="4"/>
      <c r="C878" s="4"/>
      <c r="D878" s="4"/>
      <c r="E878" s="4"/>
      <c r="F878" s="4"/>
      <c r="G878" s="4"/>
      <c r="H878" s="4"/>
      <c r="I878" s="4"/>
      <c r="J878" s="55"/>
      <c r="K878" s="55"/>
      <c r="L878" s="55"/>
      <c r="M878" s="46"/>
      <c r="N878" s="46"/>
    </row>
    <row r="879" spans="1:14" x14ac:dyDescent="0.25">
      <c r="A879" s="72"/>
      <c r="B879" s="4"/>
      <c r="C879" s="4"/>
      <c r="D879" s="4"/>
      <c r="E879" s="4"/>
      <c r="F879" s="4"/>
      <c r="G879" s="4"/>
      <c r="H879" s="4"/>
      <c r="I879" s="4"/>
      <c r="J879" s="55"/>
      <c r="K879" s="55"/>
      <c r="L879" s="55"/>
      <c r="M879" s="46"/>
      <c r="N879" s="46"/>
    </row>
    <row r="880" spans="1:14" x14ac:dyDescent="0.25">
      <c r="A880" s="72"/>
      <c r="B880" s="4"/>
      <c r="C880" s="4"/>
      <c r="D880" s="4"/>
      <c r="E880" s="4"/>
      <c r="F880" s="4"/>
      <c r="G880" s="4"/>
      <c r="H880" s="4"/>
      <c r="I880" s="4"/>
      <c r="J880" s="55"/>
      <c r="K880" s="55"/>
      <c r="L880" s="55"/>
      <c r="M880" s="46"/>
      <c r="N880" s="46"/>
    </row>
    <row r="881" spans="1:14" x14ac:dyDescent="0.25">
      <c r="A881" s="72"/>
      <c r="B881" s="4"/>
      <c r="C881" s="4"/>
      <c r="D881" s="4"/>
      <c r="E881" s="4"/>
      <c r="F881" s="4"/>
      <c r="G881" s="4"/>
      <c r="H881" s="4"/>
      <c r="I881" s="4"/>
      <c r="J881" s="55"/>
      <c r="K881" s="55"/>
      <c r="L881" s="55"/>
      <c r="M881" s="46"/>
      <c r="N881" s="46"/>
    </row>
    <row r="882" spans="1:14" x14ac:dyDescent="0.25">
      <c r="A882" s="72"/>
      <c r="B882" s="4"/>
      <c r="C882" s="4"/>
      <c r="D882" s="4"/>
      <c r="E882" s="4"/>
      <c r="F882" s="4"/>
      <c r="G882" s="4"/>
      <c r="H882" s="4"/>
      <c r="I882" s="4"/>
      <c r="J882" s="55"/>
      <c r="K882" s="55"/>
      <c r="L882" s="55"/>
      <c r="M882" s="46"/>
      <c r="N882" s="46"/>
    </row>
    <row r="883" spans="1:14" x14ac:dyDescent="0.25">
      <c r="A883" s="72"/>
      <c r="B883" s="4"/>
      <c r="C883" s="4"/>
      <c r="D883" s="4"/>
      <c r="E883" s="4"/>
      <c r="F883" s="4"/>
      <c r="G883" s="4"/>
      <c r="H883" s="4"/>
      <c r="I883" s="4"/>
      <c r="J883" s="55"/>
      <c r="K883" s="55"/>
      <c r="L883" s="55"/>
      <c r="M883" s="46"/>
      <c r="N883" s="46"/>
    </row>
    <row r="884" spans="1:14" x14ac:dyDescent="0.25">
      <c r="A884" s="72"/>
      <c r="B884" s="4"/>
      <c r="C884" s="4"/>
      <c r="D884" s="4"/>
      <c r="E884" s="4"/>
      <c r="F884" s="4"/>
      <c r="G884" s="4"/>
      <c r="H884" s="4"/>
      <c r="I884" s="4"/>
      <c r="J884" s="55"/>
      <c r="K884" s="55"/>
      <c r="L884" s="55"/>
      <c r="M884" s="46"/>
      <c r="N884" s="46"/>
    </row>
    <row r="885" spans="1:14" x14ac:dyDescent="0.25">
      <c r="A885" s="72"/>
      <c r="B885" s="4"/>
      <c r="C885" s="4"/>
      <c r="D885" s="4"/>
      <c r="E885" s="4"/>
      <c r="F885" s="4"/>
      <c r="G885" s="4"/>
      <c r="H885" s="4"/>
      <c r="I885" s="4"/>
      <c r="J885" s="55"/>
      <c r="K885" s="55"/>
      <c r="L885" s="55"/>
      <c r="M885" s="46"/>
      <c r="N885" s="46"/>
    </row>
    <row r="886" spans="1:14" x14ac:dyDescent="0.25">
      <c r="A886" s="72"/>
      <c r="B886" s="4"/>
      <c r="C886" s="4"/>
      <c r="D886" s="4"/>
      <c r="E886" s="4"/>
      <c r="F886" s="4"/>
      <c r="G886" s="4"/>
      <c r="H886" s="4"/>
      <c r="I886" s="4"/>
      <c r="J886" s="55"/>
      <c r="K886" s="55"/>
      <c r="L886" s="55"/>
      <c r="M886" s="46"/>
      <c r="N886" s="46"/>
    </row>
    <row r="887" spans="1:14" x14ac:dyDescent="0.25">
      <c r="A887" s="72"/>
      <c r="B887" s="4"/>
      <c r="C887" s="4"/>
      <c r="D887" s="4"/>
      <c r="E887" s="4"/>
      <c r="F887" s="4"/>
      <c r="G887" s="4"/>
      <c r="H887" s="4"/>
      <c r="I887" s="4"/>
      <c r="J887" s="55"/>
      <c r="K887" s="55"/>
      <c r="L887" s="55"/>
      <c r="M887" s="46"/>
      <c r="N887" s="46"/>
    </row>
    <row r="888" spans="1:14" x14ac:dyDescent="0.25">
      <c r="A888" s="72"/>
      <c r="B888" s="4"/>
      <c r="C888" s="4"/>
      <c r="D888" s="4"/>
      <c r="E888" s="4"/>
      <c r="F888" s="4"/>
      <c r="G888" s="4"/>
      <c r="H888" s="4"/>
      <c r="I888" s="4"/>
      <c r="J888" s="55"/>
      <c r="K888" s="55"/>
      <c r="L888" s="55"/>
      <c r="M888" s="46"/>
      <c r="N888" s="46"/>
    </row>
    <row r="889" spans="1:14" x14ac:dyDescent="0.25">
      <c r="A889" s="72"/>
      <c r="B889" s="4"/>
      <c r="C889" s="4"/>
      <c r="D889" s="4"/>
      <c r="E889" s="4"/>
      <c r="F889" s="4"/>
      <c r="G889" s="4"/>
      <c r="H889" s="4"/>
      <c r="I889" s="4"/>
      <c r="J889" s="55"/>
      <c r="K889" s="55"/>
      <c r="L889" s="55"/>
      <c r="M889" s="46"/>
      <c r="N889" s="46"/>
    </row>
    <row r="890" spans="1:14" x14ac:dyDescent="0.25">
      <c r="A890" s="72"/>
      <c r="B890" s="4"/>
      <c r="C890" s="4"/>
      <c r="D890" s="4"/>
      <c r="E890" s="4"/>
      <c r="F890" s="4"/>
      <c r="G890" s="4"/>
      <c r="H890" s="4"/>
      <c r="I890" s="4"/>
      <c r="J890" s="55"/>
      <c r="K890" s="55"/>
      <c r="L890" s="55"/>
      <c r="M890" s="46"/>
      <c r="N890" s="46"/>
    </row>
    <row r="891" spans="1:14" x14ac:dyDescent="0.25">
      <c r="A891" s="72"/>
      <c r="B891" s="4"/>
      <c r="C891" s="4"/>
      <c r="D891" s="4"/>
      <c r="E891" s="4"/>
      <c r="F891" s="4"/>
      <c r="G891" s="4"/>
      <c r="H891" s="4"/>
      <c r="I891" s="4"/>
      <c r="J891" s="55"/>
      <c r="K891" s="55"/>
      <c r="L891" s="55"/>
      <c r="M891" s="46"/>
      <c r="N891" s="46"/>
    </row>
    <row r="892" spans="1:14" x14ac:dyDescent="0.25">
      <c r="A892" s="72"/>
      <c r="B892" s="4"/>
      <c r="C892" s="4"/>
      <c r="D892" s="4"/>
      <c r="E892" s="4"/>
      <c r="F892" s="4"/>
      <c r="G892" s="4"/>
      <c r="H892" s="4"/>
      <c r="I892" s="4"/>
      <c r="J892" s="55"/>
      <c r="K892" s="55"/>
      <c r="L892" s="55"/>
      <c r="M892" s="46"/>
      <c r="N892" s="46"/>
    </row>
    <row r="893" spans="1:14" x14ac:dyDescent="0.25">
      <c r="A893" s="72"/>
      <c r="B893" s="4"/>
      <c r="C893" s="4"/>
      <c r="D893" s="4"/>
      <c r="E893" s="4"/>
      <c r="F893" s="4"/>
      <c r="G893" s="4"/>
      <c r="H893" s="4"/>
      <c r="I893" s="4"/>
      <c r="J893" s="55"/>
      <c r="K893" s="55"/>
      <c r="L893" s="55"/>
      <c r="M893" s="46"/>
      <c r="N893" s="46"/>
    </row>
    <row r="894" spans="1:14" x14ac:dyDescent="0.25">
      <c r="A894" s="72"/>
      <c r="B894" s="4"/>
      <c r="C894" s="4"/>
      <c r="D894" s="4"/>
      <c r="E894" s="4"/>
      <c r="F894" s="4"/>
      <c r="G894" s="4"/>
      <c r="H894" s="4"/>
      <c r="I894" s="4"/>
      <c r="J894" s="55"/>
      <c r="K894" s="55"/>
      <c r="L894" s="55"/>
      <c r="M894" s="46"/>
      <c r="N894" s="46"/>
    </row>
    <row r="895" spans="1:14" x14ac:dyDescent="0.25">
      <c r="A895" s="72"/>
      <c r="B895" s="4"/>
      <c r="C895" s="4"/>
      <c r="D895" s="4"/>
      <c r="E895" s="4"/>
      <c r="F895" s="4"/>
      <c r="G895" s="4"/>
      <c r="H895" s="4"/>
      <c r="I895" s="4"/>
      <c r="J895" s="55"/>
      <c r="K895" s="55"/>
      <c r="L895" s="55"/>
      <c r="M895" s="46"/>
      <c r="N895" s="46"/>
    </row>
    <row r="896" spans="1:14" x14ac:dyDescent="0.25">
      <c r="A896" s="72"/>
      <c r="B896" s="4"/>
      <c r="C896" s="4"/>
      <c r="D896" s="4"/>
      <c r="E896" s="4"/>
      <c r="F896" s="4"/>
      <c r="G896" s="4"/>
      <c r="H896" s="4"/>
      <c r="I896" s="4"/>
      <c r="J896" s="55"/>
      <c r="K896" s="55"/>
      <c r="L896" s="55"/>
      <c r="M896" s="46"/>
      <c r="N896" s="46"/>
    </row>
    <row r="897" spans="1:14" x14ac:dyDescent="0.25">
      <c r="A897" s="72"/>
      <c r="B897" s="4"/>
      <c r="C897" s="4"/>
      <c r="D897" s="4"/>
      <c r="E897" s="4"/>
      <c r="F897" s="4"/>
      <c r="G897" s="4"/>
      <c r="H897" s="4"/>
      <c r="I897" s="4"/>
      <c r="J897" s="55"/>
      <c r="K897" s="55"/>
      <c r="L897" s="55"/>
      <c r="M897" s="46"/>
      <c r="N897" s="46"/>
    </row>
    <row r="898" spans="1:14" x14ac:dyDescent="0.25">
      <c r="A898" s="72"/>
      <c r="B898" s="4"/>
      <c r="C898" s="4"/>
      <c r="D898" s="4"/>
      <c r="E898" s="4"/>
      <c r="F898" s="4"/>
      <c r="G898" s="4"/>
      <c r="H898" s="4"/>
      <c r="I898" s="4"/>
      <c r="J898" s="55"/>
      <c r="K898" s="55"/>
      <c r="L898" s="55"/>
      <c r="M898" s="46"/>
      <c r="N898" s="46"/>
    </row>
    <row r="899" spans="1:14" x14ac:dyDescent="0.25">
      <c r="A899" s="72"/>
      <c r="B899" s="4"/>
      <c r="C899" s="4"/>
      <c r="D899" s="4"/>
      <c r="E899" s="4"/>
      <c r="F899" s="4"/>
      <c r="G899" s="4"/>
      <c r="H899" s="4"/>
      <c r="I899" s="4"/>
      <c r="J899" s="55"/>
      <c r="K899" s="55"/>
      <c r="L899" s="55"/>
      <c r="M899" s="46"/>
      <c r="N899" s="46"/>
    </row>
    <row r="900" spans="1:14" x14ac:dyDescent="0.25">
      <c r="A900" s="72"/>
      <c r="B900" s="4"/>
      <c r="C900" s="4"/>
      <c r="D900" s="4"/>
      <c r="E900" s="4"/>
      <c r="F900" s="4"/>
      <c r="G900" s="4"/>
      <c r="H900" s="4"/>
      <c r="I900" s="4"/>
      <c r="J900" s="55"/>
      <c r="K900" s="55"/>
      <c r="L900" s="55"/>
      <c r="M900" s="46"/>
      <c r="N900" s="46"/>
    </row>
    <row r="901" spans="1:14" x14ac:dyDescent="0.25">
      <c r="A901" s="72"/>
      <c r="B901" s="4"/>
      <c r="C901" s="4"/>
      <c r="D901" s="4"/>
      <c r="E901" s="4"/>
      <c r="F901" s="4"/>
      <c r="G901" s="4"/>
      <c r="H901" s="4"/>
      <c r="I901" s="4"/>
      <c r="J901" s="55"/>
      <c r="K901" s="55"/>
      <c r="L901" s="55"/>
      <c r="M901" s="46"/>
      <c r="N901" s="46"/>
    </row>
    <row r="902" spans="1:14" x14ac:dyDescent="0.25">
      <c r="A902" s="72"/>
      <c r="B902" s="4"/>
      <c r="C902" s="4"/>
      <c r="D902" s="4"/>
      <c r="E902" s="4"/>
      <c r="F902" s="4"/>
      <c r="G902" s="4"/>
      <c r="H902" s="4"/>
      <c r="I902" s="4"/>
      <c r="J902" s="55"/>
      <c r="K902" s="55"/>
      <c r="L902" s="55"/>
      <c r="M902" s="46"/>
      <c r="N902" s="46"/>
    </row>
    <row r="903" spans="1:14" x14ac:dyDescent="0.25">
      <c r="A903" s="72"/>
      <c r="B903" s="4"/>
      <c r="C903" s="4"/>
      <c r="D903" s="4"/>
      <c r="E903" s="4"/>
      <c r="F903" s="4"/>
      <c r="G903" s="4"/>
      <c r="H903" s="4"/>
      <c r="I903" s="4"/>
      <c r="J903" s="55"/>
      <c r="K903" s="55"/>
      <c r="L903" s="55"/>
      <c r="M903" s="46"/>
      <c r="N903" s="46"/>
    </row>
    <row r="904" spans="1:14" x14ac:dyDescent="0.25">
      <c r="A904" s="72"/>
      <c r="B904" s="4"/>
      <c r="C904" s="4"/>
      <c r="D904" s="4"/>
      <c r="E904" s="4"/>
      <c r="F904" s="4"/>
      <c r="G904" s="4"/>
      <c r="H904" s="4"/>
      <c r="I904" s="4"/>
      <c r="J904" s="55"/>
      <c r="K904" s="55"/>
      <c r="L904" s="55"/>
      <c r="M904" s="46"/>
      <c r="N904" s="46"/>
    </row>
    <row r="905" spans="1:14" x14ac:dyDescent="0.25">
      <c r="A905" s="72"/>
      <c r="B905" s="4"/>
      <c r="C905" s="4"/>
      <c r="D905" s="4"/>
      <c r="E905" s="4"/>
      <c r="F905" s="4"/>
      <c r="G905" s="4"/>
      <c r="H905" s="4"/>
      <c r="I905" s="4"/>
      <c r="J905" s="55"/>
      <c r="K905" s="55"/>
      <c r="L905" s="55"/>
      <c r="M905" s="46"/>
      <c r="N905" s="46"/>
    </row>
    <row r="906" spans="1:14" x14ac:dyDescent="0.25">
      <c r="A906" s="72"/>
      <c r="B906" s="4"/>
      <c r="C906" s="4"/>
      <c r="D906" s="4"/>
      <c r="E906" s="4"/>
      <c r="F906" s="4"/>
      <c r="G906" s="4"/>
      <c r="H906" s="4"/>
      <c r="I906" s="4"/>
      <c r="J906" s="55"/>
      <c r="K906" s="55"/>
      <c r="L906" s="55"/>
      <c r="M906" s="46"/>
      <c r="N906" s="46"/>
    </row>
    <row r="907" spans="1:14" x14ac:dyDescent="0.25">
      <c r="A907" s="72"/>
      <c r="B907" s="4"/>
      <c r="C907" s="4"/>
      <c r="D907" s="4"/>
      <c r="E907" s="4"/>
      <c r="F907" s="4"/>
      <c r="G907" s="4"/>
      <c r="H907" s="4"/>
      <c r="I907" s="4"/>
      <c r="J907" s="55"/>
      <c r="K907" s="55"/>
      <c r="L907" s="55"/>
      <c r="M907" s="46"/>
      <c r="N907" s="46"/>
    </row>
    <row r="908" spans="1:14" x14ac:dyDescent="0.25">
      <c r="A908" s="72"/>
      <c r="B908" s="4"/>
      <c r="C908" s="4"/>
      <c r="D908" s="4"/>
      <c r="E908" s="4"/>
      <c r="F908" s="4"/>
      <c r="G908" s="4"/>
      <c r="H908" s="4"/>
      <c r="I908" s="4"/>
      <c r="J908" s="55"/>
      <c r="K908" s="55"/>
      <c r="L908" s="55"/>
      <c r="M908" s="46"/>
      <c r="N908" s="46"/>
    </row>
    <row r="909" spans="1:14" x14ac:dyDescent="0.25">
      <c r="A909" s="72"/>
      <c r="B909" s="4"/>
      <c r="C909" s="4"/>
      <c r="D909" s="4"/>
      <c r="E909" s="4"/>
      <c r="F909" s="4"/>
      <c r="G909" s="4"/>
      <c r="H909" s="4"/>
      <c r="I909" s="4"/>
      <c r="J909" s="55"/>
      <c r="K909" s="55"/>
      <c r="L909" s="55"/>
      <c r="M909" s="46"/>
      <c r="N909" s="46"/>
    </row>
    <row r="910" spans="1:14" x14ac:dyDescent="0.25">
      <c r="A910" s="72"/>
      <c r="B910" s="4"/>
      <c r="C910" s="4"/>
      <c r="D910" s="4"/>
      <c r="E910" s="4"/>
      <c r="F910" s="4"/>
      <c r="G910" s="4"/>
      <c r="H910" s="4"/>
      <c r="I910" s="4"/>
      <c r="J910" s="55"/>
      <c r="K910" s="55"/>
      <c r="L910" s="55"/>
      <c r="M910" s="46"/>
      <c r="N910" s="46"/>
    </row>
    <row r="911" spans="1:14" x14ac:dyDescent="0.25">
      <c r="A911" s="72"/>
      <c r="B911" s="4"/>
      <c r="C911" s="4"/>
      <c r="D911" s="4"/>
      <c r="E911" s="4"/>
      <c r="F911" s="4"/>
      <c r="G911" s="4"/>
      <c r="H911" s="4"/>
      <c r="I911" s="4"/>
      <c r="J911" s="55"/>
      <c r="K911" s="55"/>
      <c r="L911" s="55"/>
      <c r="M911" s="46"/>
      <c r="N911" s="46"/>
    </row>
    <row r="912" spans="1:14" x14ac:dyDescent="0.25">
      <c r="A912" s="72"/>
      <c r="B912" s="4"/>
      <c r="C912" s="4"/>
      <c r="D912" s="4"/>
      <c r="E912" s="4"/>
      <c r="F912" s="4"/>
      <c r="G912" s="4"/>
      <c r="H912" s="4"/>
      <c r="I912" s="4"/>
      <c r="J912" s="55"/>
      <c r="K912" s="55"/>
      <c r="L912" s="55"/>
      <c r="M912" s="46"/>
      <c r="N912" s="46"/>
    </row>
    <row r="913" spans="1:14" x14ac:dyDescent="0.25">
      <c r="A913" s="72"/>
      <c r="B913" s="4"/>
      <c r="C913" s="4"/>
      <c r="D913" s="4"/>
      <c r="E913" s="4"/>
      <c r="F913" s="4"/>
      <c r="G913" s="4"/>
      <c r="H913" s="4"/>
      <c r="I913" s="4"/>
      <c r="J913" s="55"/>
      <c r="K913" s="55"/>
      <c r="L913" s="55"/>
      <c r="M913" s="46"/>
      <c r="N913" s="46"/>
    </row>
    <row r="914" spans="1:14" x14ac:dyDescent="0.25">
      <c r="A914" s="72"/>
      <c r="B914" s="4"/>
      <c r="C914" s="4"/>
      <c r="D914" s="4"/>
      <c r="E914" s="4"/>
      <c r="F914" s="4"/>
      <c r="G914" s="4"/>
      <c r="H914" s="4"/>
      <c r="I914" s="4"/>
      <c r="J914" s="55"/>
      <c r="K914" s="55"/>
      <c r="L914" s="55"/>
      <c r="M914" s="46"/>
      <c r="N914" s="46"/>
    </row>
    <row r="915" spans="1:14" x14ac:dyDescent="0.25">
      <c r="A915" s="72"/>
      <c r="B915" s="4"/>
      <c r="C915" s="4"/>
      <c r="D915" s="4"/>
      <c r="E915" s="4"/>
      <c r="F915" s="4"/>
      <c r="G915" s="4"/>
      <c r="H915" s="4"/>
      <c r="I915" s="4"/>
      <c r="J915" s="55"/>
      <c r="K915" s="55"/>
      <c r="L915" s="55"/>
      <c r="M915" s="46"/>
      <c r="N915" s="46"/>
    </row>
    <row r="916" spans="1:14" x14ac:dyDescent="0.25">
      <c r="A916" s="72"/>
      <c r="B916" s="4"/>
      <c r="C916" s="4"/>
      <c r="D916" s="4"/>
      <c r="E916" s="4"/>
      <c r="F916" s="4"/>
      <c r="G916" s="4"/>
      <c r="H916" s="4"/>
      <c r="I916" s="4"/>
      <c r="J916" s="55"/>
      <c r="K916" s="55"/>
      <c r="L916" s="55"/>
      <c r="M916" s="46"/>
      <c r="N916" s="46"/>
    </row>
    <row r="917" spans="1:14" x14ac:dyDescent="0.25">
      <c r="A917" s="72"/>
      <c r="B917" s="4"/>
      <c r="C917" s="4"/>
      <c r="D917" s="4"/>
      <c r="E917" s="4"/>
      <c r="F917" s="4"/>
      <c r="G917" s="4"/>
      <c r="H917" s="4"/>
      <c r="I917" s="4"/>
      <c r="J917" s="55"/>
      <c r="K917" s="55"/>
      <c r="L917" s="55"/>
      <c r="M917" s="46"/>
      <c r="N917" s="46"/>
    </row>
    <row r="918" spans="1:14" x14ac:dyDescent="0.25">
      <c r="A918" s="72"/>
      <c r="B918" s="4"/>
      <c r="C918" s="4"/>
      <c r="D918" s="4"/>
      <c r="E918" s="4"/>
      <c r="F918" s="4"/>
      <c r="G918" s="4"/>
      <c r="H918" s="4"/>
      <c r="I918" s="4"/>
      <c r="J918" s="55"/>
      <c r="K918" s="55"/>
      <c r="L918" s="55"/>
      <c r="M918" s="46"/>
      <c r="N918" s="46"/>
    </row>
    <row r="919" spans="1:14" x14ac:dyDescent="0.25">
      <c r="A919" s="72"/>
      <c r="B919" s="4"/>
      <c r="C919" s="4"/>
      <c r="D919" s="4"/>
      <c r="E919" s="4"/>
      <c r="F919" s="4"/>
      <c r="G919" s="4"/>
      <c r="H919" s="4"/>
      <c r="I919" s="4"/>
      <c r="J919" s="55"/>
      <c r="K919" s="55"/>
      <c r="L919" s="55"/>
      <c r="M919" s="46"/>
      <c r="N919" s="46"/>
    </row>
    <row r="920" spans="1:14" x14ac:dyDescent="0.25">
      <c r="A920" s="72"/>
      <c r="B920" s="4"/>
      <c r="C920" s="4"/>
      <c r="D920" s="4"/>
      <c r="E920" s="4"/>
      <c r="F920" s="4"/>
      <c r="G920" s="4"/>
      <c r="H920" s="4"/>
      <c r="I920" s="4"/>
      <c r="J920" s="55"/>
      <c r="K920" s="55"/>
      <c r="L920" s="55"/>
      <c r="M920" s="46"/>
      <c r="N920" s="46"/>
    </row>
    <row r="921" spans="1:14" x14ac:dyDescent="0.25">
      <c r="A921" s="72"/>
      <c r="B921" s="4"/>
      <c r="C921" s="4"/>
      <c r="D921" s="4"/>
      <c r="E921" s="4"/>
      <c r="F921" s="4"/>
      <c r="G921" s="4"/>
      <c r="H921" s="4"/>
      <c r="I921" s="4"/>
      <c r="J921" s="55"/>
      <c r="K921" s="55"/>
      <c r="L921" s="55"/>
      <c r="M921" s="46"/>
      <c r="N921" s="46"/>
    </row>
    <row r="922" spans="1:14" x14ac:dyDescent="0.25">
      <c r="A922" s="72"/>
      <c r="B922" s="4"/>
      <c r="C922" s="4"/>
      <c r="D922" s="4"/>
      <c r="E922" s="4"/>
      <c r="F922" s="4"/>
      <c r="G922" s="4"/>
      <c r="H922" s="4"/>
      <c r="I922" s="4"/>
      <c r="J922" s="55"/>
      <c r="K922" s="55"/>
      <c r="L922" s="55"/>
      <c r="M922" s="46"/>
      <c r="N922" s="46"/>
    </row>
    <row r="923" spans="1:14" x14ac:dyDescent="0.25">
      <c r="A923" s="72"/>
      <c r="B923" s="4"/>
      <c r="C923" s="4"/>
      <c r="D923" s="4"/>
      <c r="E923" s="4"/>
      <c r="F923" s="4"/>
      <c r="G923" s="4"/>
      <c r="H923" s="4"/>
      <c r="I923" s="4"/>
      <c r="J923" s="55"/>
      <c r="K923" s="55"/>
      <c r="L923" s="55"/>
      <c r="M923" s="46"/>
      <c r="N923" s="46"/>
    </row>
    <row r="924" spans="1:14" x14ac:dyDescent="0.25">
      <c r="A924" s="72"/>
      <c r="B924" s="4"/>
      <c r="C924" s="4"/>
      <c r="D924" s="4"/>
      <c r="E924" s="4"/>
      <c r="F924" s="4"/>
      <c r="G924" s="4"/>
      <c r="H924" s="4"/>
      <c r="I924" s="4"/>
      <c r="J924" s="55"/>
      <c r="K924" s="55"/>
      <c r="L924" s="55"/>
      <c r="M924" s="46"/>
      <c r="N924" s="46"/>
    </row>
    <row r="925" spans="1:14" x14ac:dyDescent="0.25">
      <c r="A925" s="72"/>
      <c r="B925" s="4"/>
      <c r="C925" s="4"/>
      <c r="D925" s="4"/>
      <c r="E925" s="4"/>
      <c r="F925" s="4"/>
      <c r="G925" s="4"/>
      <c r="H925" s="4"/>
      <c r="I925" s="4"/>
      <c r="J925" s="55"/>
      <c r="K925" s="55"/>
      <c r="L925" s="55"/>
      <c r="M925" s="46"/>
      <c r="N925" s="46"/>
    </row>
    <row r="926" spans="1:14" x14ac:dyDescent="0.25">
      <c r="A926" s="72"/>
      <c r="B926" s="4"/>
      <c r="C926" s="4"/>
      <c r="D926" s="4"/>
      <c r="E926" s="4"/>
      <c r="F926" s="4"/>
      <c r="G926" s="4"/>
      <c r="H926" s="4"/>
      <c r="I926" s="4"/>
      <c r="J926" s="55"/>
      <c r="K926" s="55"/>
      <c r="L926" s="55"/>
      <c r="M926" s="46"/>
      <c r="N926" s="46"/>
    </row>
    <row r="927" spans="1:14" x14ac:dyDescent="0.25">
      <c r="A927" s="72"/>
      <c r="B927" s="4"/>
      <c r="C927" s="4"/>
      <c r="D927" s="4"/>
      <c r="E927" s="4"/>
      <c r="F927" s="4"/>
      <c r="G927" s="4"/>
      <c r="H927" s="4"/>
      <c r="I927" s="4"/>
      <c r="J927" s="55"/>
      <c r="K927" s="55"/>
      <c r="L927" s="55"/>
      <c r="M927" s="46"/>
      <c r="N927" s="46"/>
    </row>
    <row r="928" spans="1:14" x14ac:dyDescent="0.25">
      <c r="A928" s="72"/>
      <c r="B928" s="4"/>
      <c r="C928" s="4"/>
      <c r="D928" s="4"/>
      <c r="E928" s="4"/>
      <c r="F928" s="4"/>
      <c r="G928" s="4"/>
      <c r="H928" s="4"/>
      <c r="I928" s="4"/>
      <c r="J928" s="55"/>
      <c r="K928" s="55"/>
      <c r="L928" s="55"/>
      <c r="M928" s="46"/>
      <c r="N928" s="46"/>
    </row>
    <row r="929" spans="1:14" x14ac:dyDescent="0.25">
      <c r="A929" s="72"/>
      <c r="B929" s="4"/>
      <c r="C929" s="4"/>
      <c r="D929" s="4"/>
      <c r="E929" s="4"/>
      <c r="F929" s="4"/>
      <c r="G929" s="4"/>
      <c r="H929" s="4"/>
      <c r="I929" s="4"/>
      <c r="J929" s="55"/>
      <c r="K929" s="55"/>
      <c r="L929" s="55"/>
      <c r="M929" s="46"/>
      <c r="N929" s="46"/>
    </row>
    <row r="930" spans="1:14" x14ac:dyDescent="0.25">
      <c r="A930" s="72"/>
      <c r="B930" s="4"/>
      <c r="C930" s="4"/>
      <c r="D930" s="4"/>
      <c r="E930" s="4"/>
      <c r="F930" s="4"/>
      <c r="G930" s="4"/>
      <c r="H930" s="4"/>
      <c r="I930" s="4"/>
      <c r="J930" s="55"/>
      <c r="K930" s="55"/>
      <c r="L930" s="55"/>
      <c r="M930" s="46"/>
      <c r="N930" s="46"/>
    </row>
    <row r="931" spans="1:14" x14ac:dyDescent="0.25">
      <c r="A931" s="72"/>
      <c r="B931" s="4"/>
      <c r="C931" s="4"/>
      <c r="D931" s="4"/>
      <c r="E931" s="4"/>
      <c r="F931" s="4"/>
      <c r="G931" s="4"/>
      <c r="H931" s="4"/>
      <c r="I931" s="4"/>
      <c r="J931" s="55"/>
      <c r="K931" s="55"/>
      <c r="L931" s="55"/>
      <c r="M931" s="46"/>
      <c r="N931" s="46"/>
    </row>
    <row r="932" spans="1:14" x14ac:dyDescent="0.25">
      <c r="A932" s="72"/>
      <c r="B932" s="4"/>
      <c r="C932" s="4"/>
      <c r="D932" s="4"/>
      <c r="E932" s="4"/>
      <c r="F932" s="4"/>
      <c r="G932" s="4"/>
      <c r="H932" s="4"/>
      <c r="I932" s="4"/>
      <c r="J932" s="55"/>
      <c r="K932" s="55"/>
      <c r="L932" s="55"/>
      <c r="M932" s="46"/>
      <c r="N932" s="46"/>
    </row>
    <row r="933" spans="1:14" x14ac:dyDescent="0.25">
      <c r="A933" s="72"/>
      <c r="B933" s="4"/>
      <c r="C933" s="4"/>
      <c r="D933" s="4"/>
      <c r="E933" s="4"/>
      <c r="F933" s="4"/>
      <c r="G933" s="4"/>
      <c r="H933" s="4"/>
      <c r="I933" s="4"/>
      <c r="J933" s="55"/>
      <c r="K933" s="55"/>
      <c r="L933" s="55"/>
      <c r="M933" s="46"/>
      <c r="N933" s="46"/>
    </row>
    <row r="934" spans="1:14" x14ac:dyDescent="0.25">
      <c r="A934" s="72"/>
      <c r="B934" s="4"/>
      <c r="C934" s="4"/>
      <c r="D934" s="4"/>
      <c r="E934" s="4"/>
      <c r="F934" s="4"/>
      <c r="G934" s="4"/>
      <c r="H934" s="4"/>
      <c r="I934" s="4"/>
      <c r="J934" s="55"/>
      <c r="K934" s="55"/>
      <c r="L934" s="55"/>
      <c r="M934" s="46"/>
      <c r="N934" s="46"/>
    </row>
    <row r="935" spans="1:14" x14ac:dyDescent="0.25">
      <c r="A935" s="72"/>
      <c r="B935" s="4"/>
      <c r="C935" s="4"/>
      <c r="D935" s="4"/>
      <c r="E935" s="4"/>
      <c r="F935" s="4"/>
      <c r="G935" s="4"/>
      <c r="H935" s="4"/>
      <c r="I935" s="4"/>
      <c r="J935" s="55"/>
      <c r="K935" s="55"/>
      <c r="L935" s="55"/>
      <c r="M935" s="46"/>
      <c r="N935" s="46"/>
    </row>
    <row r="936" spans="1:14" x14ac:dyDescent="0.25">
      <c r="A936" s="72"/>
      <c r="B936" s="4"/>
      <c r="C936" s="4"/>
      <c r="D936" s="4"/>
      <c r="E936" s="4"/>
      <c r="F936" s="4"/>
      <c r="G936" s="4"/>
      <c r="H936" s="4"/>
      <c r="I936" s="4"/>
      <c r="J936" s="55"/>
      <c r="K936" s="55"/>
      <c r="L936" s="55"/>
      <c r="M936" s="46"/>
      <c r="N936" s="46"/>
    </row>
    <row r="937" spans="1:14" x14ac:dyDescent="0.25">
      <c r="A937" s="72"/>
      <c r="B937" s="4"/>
      <c r="C937" s="4"/>
      <c r="D937" s="4"/>
      <c r="E937" s="4"/>
      <c r="F937" s="4"/>
      <c r="G937" s="4"/>
      <c r="H937" s="4"/>
      <c r="I937" s="4"/>
      <c r="J937" s="55"/>
      <c r="K937" s="55"/>
      <c r="L937" s="55"/>
      <c r="M937" s="46"/>
      <c r="N937" s="46"/>
    </row>
    <row r="938" spans="1:14" x14ac:dyDescent="0.25">
      <c r="A938" s="72"/>
      <c r="B938" s="4"/>
      <c r="C938" s="4"/>
      <c r="D938" s="4"/>
      <c r="E938" s="4"/>
      <c r="F938" s="4"/>
      <c r="G938" s="4"/>
      <c r="H938" s="4"/>
      <c r="I938" s="4"/>
      <c r="J938" s="55"/>
      <c r="K938" s="55"/>
      <c r="L938" s="55"/>
      <c r="M938" s="46"/>
      <c r="N938" s="46"/>
    </row>
    <row r="939" spans="1:14" x14ac:dyDescent="0.25">
      <c r="A939" s="72"/>
      <c r="B939" s="4"/>
      <c r="C939" s="4"/>
      <c r="D939" s="4"/>
      <c r="E939" s="4"/>
      <c r="F939" s="4"/>
      <c r="G939" s="4"/>
      <c r="H939" s="4"/>
      <c r="I939" s="4"/>
      <c r="J939" s="55"/>
      <c r="K939" s="55"/>
      <c r="L939" s="55"/>
      <c r="M939" s="46"/>
      <c r="N939" s="46"/>
    </row>
    <row r="940" spans="1:14" x14ac:dyDescent="0.25">
      <c r="A940" s="72"/>
      <c r="B940" s="4"/>
      <c r="C940" s="4"/>
      <c r="D940" s="4"/>
      <c r="E940" s="4"/>
      <c r="F940" s="4"/>
      <c r="G940" s="4"/>
      <c r="H940" s="4"/>
      <c r="I940" s="4"/>
      <c r="J940" s="55"/>
      <c r="K940" s="55"/>
      <c r="L940" s="55"/>
      <c r="M940" s="46"/>
      <c r="N940" s="46"/>
    </row>
    <row r="941" spans="1:14" x14ac:dyDescent="0.25">
      <c r="A941" s="72"/>
      <c r="B941" s="4"/>
      <c r="C941" s="4"/>
      <c r="D941" s="4"/>
      <c r="E941" s="4"/>
      <c r="F941" s="4"/>
      <c r="G941" s="4"/>
      <c r="H941" s="4"/>
      <c r="I941" s="4"/>
      <c r="J941" s="55"/>
      <c r="K941" s="55"/>
      <c r="L941" s="55"/>
      <c r="M941" s="46"/>
      <c r="N941" s="46"/>
    </row>
    <row r="942" spans="1:14" x14ac:dyDescent="0.25">
      <c r="A942" s="72"/>
      <c r="B942" s="4"/>
      <c r="C942" s="4"/>
      <c r="D942" s="4"/>
      <c r="E942" s="4"/>
      <c r="F942" s="4"/>
      <c r="G942" s="4"/>
      <c r="H942" s="4"/>
      <c r="I942" s="4"/>
      <c r="J942" s="55"/>
      <c r="K942" s="55"/>
      <c r="L942" s="55"/>
      <c r="M942" s="46"/>
      <c r="N942" s="46"/>
    </row>
    <row r="943" spans="1:14" x14ac:dyDescent="0.25">
      <c r="A943" s="72"/>
      <c r="B943" s="4"/>
      <c r="C943" s="4"/>
      <c r="D943" s="4"/>
      <c r="E943" s="4"/>
      <c r="F943" s="4"/>
      <c r="G943" s="4"/>
      <c r="H943" s="4"/>
      <c r="I943" s="4"/>
      <c r="J943" s="55"/>
      <c r="K943" s="55"/>
      <c r="L943" s="55"/>
      <c r="M943" s="46"/>
      <c r="N943" s="46"/>
    </row>
    <row r="944" spans="1:14" x14ac:dyDescent="0.25">
      <c r="A944" s="72"/>
      <c r="B944" s="4"/>
      <c r="C944" s="4"/>
      <c r="D944" s="4"/>
      <c r="E944" s="4"/>
      <c r="F944" s="4"/>
      <c r="G944" s="4"/>
      <c r="H944" s="4"/>
      <c r="I944" s="4"/>
      <c r="J944" s="55"/>
      <c r="K944" s="55"/>
      <c r="L944" s="55"/>
      <c r="M944" s="46"/>
      <c r="N944" s="46"/>
    </row>
    <row r="945" spans="1:14" x14ac:dyDescent="0.25">
      <c r="A945" s="72"/>
      <c r="B945" s="4"/>
      <c r="C945" s="4"/>
      <c r="D945" s="4"/>
      <c r="E945" s="4"/>
      <c r="F945" s="4"/>
      <c r="G945" s="4"/>
      <c r="H945" s="4"/>
      <c r="I945" s="4"/>
      <c r="J945" s="55"/>
      <c r="K945" s="55"/>
      <c r="L945" s="55"/>
      <c r="M945" s="46"/>
      <c r="N945" s="46"/>
    </row>
    <row r="946" spans="1:14" x14ac:dyDescent="0.25">
      <c r="A946" s="72"/>
      <c r="B946" s="4"/>
      <c r="C946" s="4"/>
      <c r="D946" s="4"/>
      <c r="E946" s="4"/>
      <c r="F946" s="4"/>
      <c r="G946" s="4"/>
      <c r="H946" s="4"/>
      <c r="I946" s="4"/>
      <c r="J946" s="55"/>
      <c r="K946" s="55"/>
      <c r="L946" s="55"/>
      <c r="M946" s="46"/>
      <c r="N946" s="46"/>
    </row>
    <row r="947" spans="1:14" x14ac:dyDescent="0.25">
      <c r="A947" s="72"/>
      <c r="B947" s="4"/>
      <c r="C947" s="4"/>
      <c r="D947" s="4"/>
      <c r="E947" s="4"/>
      <c r="F947" s="4"/>
      <c r="G947" s="4"/>
      <c r="H947" s="4"/>
      <c r="I947" s="4"/>
      <c r="J947" s="55"/>
      <c r="K947" s="55"/>
      <c r="L947" s="55"/>
      <c r="M947" s="46"/>
      <c r="N947" s="46"/>
    </row>
    <row r="948" spans="1:14" x14ac:dyDescent="0.25">
      <c r="A948" s="72"/>
      <c r="B948" s="4"/>
      <c r="C948" s="4"/>
      <c r="D948" s="4"/>
      <c r="E948" s="4"/>
      <c r="F948" s="4"/>
      <c r="G948" s="4"/>
      <c r="H948" s="4"/>
      <c r="I948" s="4"/>
      <c r="J948" s="55"/>
      <c r="K948" s="55"/>
      <c r="L948" s="55"/>
      <c r="M948" s="46"/>
      <c r="N948" s="46"/>
    </row>
    <row r="949" spans="1:14" x14ac:dyDescent="0.25">
      <c r="A949" s="72"/>
      <c r="B949" s="4"/>
      <c r="C949" s="4"/>
      <c r="D949" s="4"/>
      <c r="E949" s="4"/>
      <c r="F949" s="4"/>
      <c r="G949" s="4"/>
      <c r="H949" s="4"/>
      <c r="I949" s="4"/>
      <c r="J949" s="55"/>
      <c r="K949" s="55"/>
      <c r="L949" s="55"/>
      <c r="M949" s="46"/>
      <c r="N949" s="46"/>
    </row>
    <row r="950" spans="1:14" x14ac:dyDescent="0.25">
      <c r="A950" s="72"/>
      <c r="B950" s="4"/>
      <c r="C950" s="4"/>
      <c r="D950" s="4"/>
      <c r="E950" s="4"/>
      <c r="F950" s="4"/>
      <c r="G950" s="4"/>
      <c r="H950" s="4"/>
      <c r="I950" s="4"/>
      <c r="J950" s="55"/>
      <c r="K950" s="55"/>
      <c r="L950" s="55"/>
      <c r="M950" s="46"/>
      <c r="N950" s="46"/>
    </row>
    <row r="951" spans="1:14" x14ac:dyDescent="0.25">
      <c r="A951" s="72"/>
      <c r="B951" s="4"/>
      <c r="C951" s="4"/>
      <c r="D951" s="4"/>
      <c r="E951" s="4"/>
      <c r="F951" s="4"/>
      <c r="G951" s="4"/>
      <c r="H951" s="4"/>
      <c r="I951" s="4"/>
      <c r="J951" s="55"/>
      <c r="K951" s="55"/>
      <c r="L951" s="55"/>
      <c r="M951" s="46"/>
      <c r="N951" s="46"/>
    </row>
    <row r="952" spans="1:14" x14ac:dyDescent="0.25">
      <c r="A952" s="72"/>
      <c r="B952" s="4"/>
      <c r="C952" s="4"/>
      <c r="D952" s="4"/>
      <c r="E952" s="4"/>
      <c r="F952" s="4"/>
      <c r="G952" s="4"/>
      <c r="H952" s="4"/>
      <c r="I952" s="4"/>
      <c r="J952" s="55"/>
      <c r="K952" s="55"/>
      <c r="L952" s="55"/>
      <c r="M952" s="46"/>
      <c r="N952" s="46"/>
    </row>
    <row r="953" spans="1:14" x14ac:dyDescent="0.25">
      <c r="A953" s="72"/>
      <c r="B953" s="4"/>
      <c r="C953" s="4"/>
      <c r="D953" s="4"/>
      <c r="E953" s="4"/>
      <c r="F953" s="4"/>
      <c r="G953" s="4"/>
      <c r="H953" s="4"/>
      <c r="I953" s="4"/>
      <c r="J953" s="55"/>
      <c r="K953" s="55"/>
      <c r="L953" s="55"/>
      <c r="M953" s="46"/>
      <c r="N953" s="46"/>
    </row>
    <row r="954" spans="1:14" x14ac:dyDescent="0.25">
      <c r="A954" s="72"/>
      <c r="B954" s="4"/>
      <c r="C954" s="4"/>
      <c r="D954" s="4"/>
      <c r="E954" s="4"/>
      <c r="F954" s="4"/>
      <c r="G954" s="4"/>
      <c r="H954" s="4"/>
      <c r="I954" s="4"/>
      <c r="J954" s="55"/>
      <c r="K954" s="55"/>
      <c r="L954" s="55"/>
      <c r="M954" s="46"/>
      <c r="N954" s="46"/>
    </row>
    <row r="955" spans="1:14" x14ac:dyDescent="0.25">
      <c r="A955" s="72"/>
      <c r="B955" s="4"/>
      <c r="C955" s="4"/>
      <c r="D955" s="4"/>
      <c r="E955" s="4"/>
      <c r="F955" s="4"/>
      <c r="G955" s="4"/>
      <c r="H955" s="4"/>
      <c r="I955" s="4"/>
      <c r="J955" s="55"/>
      <c r="K955" s="55"/>
      <c r="L955" s="55"/>
      <c r="M955" s="46"/>
      <c r="N955" s="46"/>
    </row>
    <row r="956" spans="1:14" x14ac:dyDescent="0.25">
      <c r="A956" s="72"/>
      <c r="B956" s="4"/>
      <c r="C956" s="4"/>
      <c r="D956" s="4"/>
      <c r="E956" s="4"/>
      <c r="F956" s="4"/>
      <c r="G956" s="4"/>
      <c r="H956" s="4"/>
      <c r="I956" s="4"/>
      <c r="J956" s="55"/>
      <c r="K956" s="55"/>
      <c r="L956" s="55"/>
      <c r="M956" s="46"/>
      <c r="N956" s="46"/>
    </row>
    <row r="957" spans="1:14" x14ac:dyDescent="0.25">
      <c r="A957" s="72"/>
      <c r="B957" s="4"/>
      <c r="C957" s="4"/>
      <c r="D957" s="4"/>
      <c r="E957" s="4"/>
      <c r="F957" s="4"/>
      <c r="G957" s="4"/>
      <c r="H957" s="4"/>
      <c r="I957" s="4"/>
      <c r="J957" s="55"/>
      <c r="K957" s="55"/>
      <c r="L957" s="55"/>
      <c r="M957" s="46"/>
      <c r="N957" s="46"/>
    </row>
    <row r="958" spans="1:14" x14ac:dyDescent="0.25">
      <c r="A958" s="72"/>
      <c r="B958" s="4"/>
      <c r="C958" s="4"/>
      <c r="D958" s="4"/>
      <c r="E958" s="4"/>
      <c r="F958" s="4"/>
      <c r="G958" s="4"/>
      <c r="H958" s="4"/>
      <c r="I958" s="4"/>
      <c r="J958" s="55"/>
      <c r="K958" s="55"/>
      <c r="L958" s="55"/>
      <c r="M958" s="46"/>
      <c r="N958" s="46"/>
    </row>
    <row r="959" spans="1:14" x14ac:dyDescent="0.25">
      <c r="A959" s="72"/>
      <c r="B959" s="4"/>
      <c r="C959" s="4"/>
      <c r="D959" s="4"/>
      <c r="E959" s="4"/>
      <c r="F959" s="4"/>
      <c r="G959" s="4"/>
      <c r="H959" s="4"/>
      <c r="I959" s="4"/>
      <c r="J959" s="55"/>
      <c r="K959" s="55"/>
      <c r="L959" s="55"/>
      <c r="M959" s="46"/>
      <c r="N959" s="46"/>
    </row>
    <row r="960" spans="1:14" x14ac:dyDescent="0.25">
      <c r="A960" s="72"/>
      <c r="B960" s="4"/>
      <c r="C960" s="4"/>
      <c r="D960" s="4"/>
      <c r="E960" s="4"/>
      <c r="F960" s="4"/>
      <c r="G960" s="4"/>
      <c r="H960" s="4"/>
      <c r="I960" s="4"/>
      <c r="J960" s="55"/>
      <c r="K960" s="55"/>
      <c r="L960" s="55"/>
      <c r="M960" s="46"/>
      <c r="N960" s="46"/>
    </row>
    <row r="961" spans="1:14" x14ac:dyDescent="0.25">
      <c r="A961" s="72"/>
      <c r="B961" s="4"/>
      <c r="C961" s="4"/>
      <c r="D961" s="4"/>
      <c r="E961" s="4"/>
      <c r="F961" s="4"/>
      <c r="G961" s="4"/>
      <c r="H961" s="4"/>
      <c r="I961" s="4"/>
      <c r="J961" s="55"/>
      <c r="K961" s="55"/>
      <c r="L961" s="55"/>
      <c r="M961" s="46"/>
      <c r="N961" s="46"/>
    </row>
    <row r="962" spans="1:14" x14ac:dyDescent="0.25">
      <c r="A962" s="72"/>
      <c r="B962" s="4"/>
      <c r="C962" s="4"/>
      <c r="D962" s="4"/>
      <c r="E962" s="4"/>
      <c r="F962" s="4"/>
      <c r="G962" s="4"/>
      <c r="H962" s="4"/>
      <c r="I962" s="4"/>
      <c r="J962" s="55"/>
      <c r="K962" s="55"/>
      <c r="L962" s="55"/>
      <c r="M962" s="46"/>
      <c r="N962" s="46"/>
    </row>
    <row r="963" spans="1:14" x14ac:dyDescent="0.25">
      <c r="A963" s="72"/>
      <c r="B963" s="4"/>
      <c r="C963" s="4"/>
      <c r="D963" s="4"/>
      <c r="E963" s="4"/>
      <c r="F963" s="4"/>
      <c r="G963" s="4"/>
      <c r="H963" s="4"/>
      <c r="I963" s="4"/>
      <c r="J963" s="55"/>
      <c r="K963" s="55"/>
      <c r="L963" s="55"/>
      <c r="M963" s="46"/>
      <c r="N963" s="46"/>
    </row>
    <row r="964" spans="1:14" x14ac:dyDescent="0.25">
      <c r="A964" s="72"/>
      <c r="B964" s="4"/>
      <c r="C964" s="4"/>
      <c r="D964" s="4"/>
      <c r="E964" s="4"/>
      <c r="F964" s="4"/>
      <c r="G964" s="4"/>
      <c r="H964" s="4"/>
      <c r="I964" s="4"/>
      <c r="J964" s="55"/>
      <c r="K964" s="55"/>
      <c r="L964" s="55"/>
      <c r="M964" s="46"/>
      <c r="N964" s="46"/>
    </row>
    <row r="965" spans="1:14" x14ac:dyDescent="0.25">
      <c r="A965" s="72"/>
      <c r="B965" s="4"/>
      <c r="C965" s="4"/>
      <c r="D965" s="4"/>
      <c r="E965" s="4"/>
      <c r="F965" s="4"/>
      <c r="G965" s="4"/>
      <c r="H965" s="4"/>
      <c r="I965" s="4"/>
      <c r="J965" s="55"/>
      <c r="K965" s="55"/>
      <c r="L965" s="55"/>
      <c r="M965" s="46"/>
      <c r="N965" s="46"/>
    </row>
    <row r="966" spans="1:14" x14ac:dyDescent="0.25">
      <c r="A966" s="72"/>
      <c r="B966" s="4"/>
      <c r="C966" s="4"/>
      <c r="D966" s="4"/>
      <c r="E966" s="4"/>
      <c r="F966" s="4"/>
      <c r="G966" s="4"/>
      <c r="H966" s="4"/>
      <c r="I966" s="4"/>
      <c r="J966" s="55"/>
      <c r="K966" s="55"/>
      <c r="L966" s="55"/>
      <c r="M966" s="46"/>
      <c r="N966" s="46"/>
    </row>
    <row r="967" spans="1:14" x14ac:dyDescent="0.25">
      <c r="A967" s="72"/>
      <c r="B967" s="4"/>
      <c r="C967" s="4"/>
      <c r="D967" s="4"/>
      <c r="E967" s="4"/>
      <c r="F967" s="4"/>
      <c r="G967" s="4"/>
      <c r="H967" s="4"/>
      <c r="I967" s="4"/>
      <c r="J967" s="55"/>
      <c r="K967" s="55"/>
      <c r="L967" s="55"/>
      <c r="M967" s="46"/>
      <c r="N967" s="46"/>
    </row>
    <row r="968" spans="1:14" x14ac:dyDescent="0.25">
      <c r="A968" s="72"/>
      <c r="B968" s="4"/>
      <c r="C968" s="4"/>
      <c r="D968" s="4"/>
      <c r="E968" s="4"/>
      <c r="F968" s="4"/>
      <c r="G968" s="4"/>
      <c r="H968" s="4"/>
      <c r="I968" s="4"/>
      <c r="J968" s="55"/>
      <c r="K968" s="55"/>
      <c r="L968" s="55"/>
      <c r="M968" s="46"/>
      <c r="N968" s="46"/>
    </row>
    <row r="969" spans="1:14" x14ac:dyDescent="0.25">
      <c r="A969" s="72"/>
      <c r="B969" s="4"/>
      <c r="C969" s="4"/>
      <c r="D969" s="4"/>
      <c r="E969" s="4"/>
      <c r="F969" s="4"/>
      <c r="G969" s="4"/>
      <c r="H969" s="4"/>
      <c r="I969" s="4"/>
      <c r="J969" s="55"/>
      <c r="K969" s="55"/>
      <c r="L969" s="55"/>
      <c r="M969" s="46"/>
      <c r="N969" s="46"/>
    </row>
    <row r="970" spans="1:14" x14ac:dyDescent="0.25">
      <c r="A970" s="72"/>
      <c r="B970" s="4"/>
      <c r="C970" s="4"/>
      <c r="D970" s="4"/>
      <c r="E970" s="4"/>
      <c r="F970" s="4"/>
      <c r="G970" s="4"/>
      <c r="H970" s="4"/>
      <c r="I970" s="4"/>
      <c r="J970" s="55"/>
      <c r="K970" s="55"/>
      <c r="L970" s="55"/>
      <c r="M970" s="46"/>
      <c r="N970" s="46"/>
    </row>
    <row r="971" spans="1:14" x14ac:dyDescent="0.25">
      <c r="A971" s="72"/>
      <c r="B971" s="4"/>
      <c r="C971" s="4"/>
      <c r="D971" s="4"/>
      <c r="E971" s="4"/>
      <c r="F971" s="4"/>
      <c r="G971" s="4"/>
      <c r="H971" s="4"/>
      <c r="I971" s="4"/>
      <c r="J971" s="55"/>
      <c r="K971" s="55"/>
      <c r="L971" s="55"/>
      <c r="M971" s="46"/>
      <c r="N971" s="46"/>
    </row>
    <row r="972" spans="1:14" x14ac:dyDescent="0.25">
      <c r="A972" s="72"/>
      <c r="B972" s="4"/>
      <c r="C972" s="4"/>
      <c r="D972" s="4"/>
      <c r="E972" s="4"/>
      <c r="F972" s="4"/>
      <c r="G972" s="4"/>
      <c r="H972" s="4"/>
      <c r="I972" s="4"/>
      <c r="J972" s="55"/>
      <c r="K972" s="55"/>
      <c r="L972" s="55"/>
      <c r="M972" s="46"/>
      <c r="N972" s="46"/>
    </row>
    <row r="973" spans="1:14" x14ac:dyDescent="0.25">
      <c r="A973" s="72"/>
      <c r="B973" s="4"/>
      <c r="C973" s="4"/>
      <c r="D973" s="4"/>
      <c r="E973" s="4"/>
      <c r="F973" s="4"/>
      <c r="G973" s="4"/>
      <c r="H973" s="4"/>
      <c r="I973" s="4"/>
      <c r="J973" s="55"/>
      <c r="K973" s="55"/>
      <c r="L973" s="55"/>
      <c r="M973" s="46"/>
      <c r="N973" s="46"/>
    </row>
    <row r="974" spans="1:14" x14ac:dyDescent="0.25">
      <c r="A974" s="72"/>
      <c r="B974" s="4"/>
      <c r="C974" s="4"/>
      <c r="D974" s="4"/>
      <c r="E974" s="4"/>
      <c r="F974" s="4"/>
      <c r="G974" s="4"/>
      <c r="H974" s="4"/>
      <c r="I974" s="4"/>
      <c r="J974" s="55"/>
      <c r="K974" s="55"/>
      <c r="L974" s="55"/>
      <c r="M974" s="46"/>
      <c r="N974" s="46"/>
    </row>
    <row r="975" spans="1:14" x14ac:dyDescent="0.25">
      <c r="A975" s="72"/>
      <c r="B975" s="4"/>
      <c r="C975" s="4"/>
      <c r="D975" s="4"/>
      <c r="E975" s="4"/>
      <c r="F975" s="4"/>
      <c r="G975" s="4"/>
      <c r="H975" s="4"/>
      <c r="I975" s="4"/>
      <c r="J975" s="55"/>
      <c r="K975" s="55"/>
      <c r="L975" s="55"/>
      <c r="M975" s="46"/>
      <c r="N975" s="46"/>
    </row>
    <row r="976" spans="1:14" x14ac:dyDescent="0.25">
      <c r="A976" s="72"/>
      <c r="B976" s="4"/>
      <c r="C976" s="4"/>
      <c r="D976" s="4"/>
      <c r="E976" s="4"/>
      <c r="F976" s="4"/>
      <c r="G976" s="4"/>
      <c r="H976" s="4"/>
      <c r="I976" s="4"/>
      <c r="J976" s="55"/>
      <c r="K976" s="55"/>
      <c r="L976" s="55"/>
      <c r="M976" s="46"/>
      <c r="N976" s="46"/>
    </row>
    <row r="977" spans="1:14" x14ac:dyDescent="0.25">
      <c r="A977" s="72"/>
      <c r="B977" s="4"/>
      <c r="C977" s="4"/>
      <c r="D977" s="4"/>
      <c r="E977" s="4"/>
      <c r="F977" s="4"/>
      <c r="G977" s="4"/>
      <c r="H977" s="4"/>
      <c r="I977" s="4"/>
      <c r="J977" s="55"/>
      <c r="K977" s="55"/>
      <c r="L977" s="55"/>
      <c r="M977" s="46"/>
      <c r="N977" s="46"/>
    </row>
    <row r="978" spans="1:14" x14ac:dyDescent="0.25">
      <c r="A978" s="72"/>
      <c r="B978" s="4"/>
      <c r="C978" s="4"/>
      <c r="D978" s="4"/>
      <c r="E978" s="4"/>
      <c r="F978" s="4"/>
      <c r="G978" s="4"/>
      <c r="H978" s="4"/>
      <c r="I978" s="4"/>
      <c r="J978" s="55"/>
      <c r="K978" s="55"/>
      <c r="L978" s="55"/>
      <c r="M978" s="46"/>
      <c r="N978" s="46"/>
    </row>
    <row r="979" spans="1:14" x14ac:dyDescent="0.25">
      <c r="A979" s="72"/>
      <c r="B979" s="4"/>
      <c r="C979" s="4"/>
      <c r="D979" s="4"/>
      <c r="E979" s="4"/>
      <c r="F979" s="4"/>
      <c r="G979" s="4"/>
      <c r="H979" s="4"/>
      <c r="I979" s="4"/>
      <c r="J979" s="55"/>
      <c r="K979" s="55"/>
      <c r="L979" s="55"/>
      <c r="M979" s="46"/>
      <c r="N979" s="46"/>
    </row>
    <row r="980" spans="1:14" x14ac:dyDescent="0.25">
      <c r="A980" s="72"/>
      <c r="B980" s="4"/>
      <c r="C980" s="4"/>
      <c r="D980" s="4"/>
      <c r="E980" s="4"/>
      <c r="F980" s="4"/>
      <c r="G980" s="4"/>
      <c r="H980" s="4"/>
      <c r="I980" s="4"/>
      <c r="J980" s="55"/>
      <c r="K980" s="55"/>
      <c r="L980" s="55"/>
      <c r="M980" s="46"/>
      <c r="N980" s="46"/>
    </row>
    <row r="981" spans="1:14" x14ac:dyDescent="0.25">
      <c r="A981" s="72"/>
      <c r="B981" s="4"/>
      <c r="C981" s="4"/>
      <c r="D981" s="4"/>
      <c r="E981" s="4"/>
      <c r="F981" s="4"/>
      <c r="G981" s="4"/>
      <c r="H981" s="4"/>
      <c r="I981" s="4"/>
      <c r="J981" s="55"/>
      <c r="K981" s="55"/>
      <c r="L981" s="55"/>
      <c r="M981" s="46"/>
      <c r="N981" s="46"/>
    </row>
    <row r="982" spans="1:14" x14ac:dyDescent="0.25">
      <c r="A982" s="72"/>
      <c r="B982" s="4"/>
      <c r="C982" s="4"/>
      <c r="D982" s="4"/>
      <c r="E982" s="4"/>
      <c r="F982" s="4"/>
      <c r="G982" s="4"/>
      <c r="H982" s="4"/>
      <c r="I982" s="4"/>
      <c r="J982" s="55"/>
      <c r="K982" s="55"/>
      <c r="L982" s="55"/>
      <c r="M982" s="46"/>
      <c r="N982" s="46"/>
    </row>
    <row r="983" spans="1:14" x14ac:dyDescent="0.25">
      <c r="A983" s="72"/>
      <c r="B983" s="4"/>
      <c r="C983" s="4"/>
      <c r="D983" s="4"/>
      <c r="E983" s="4"/>
      <c r="F983" s="4"/>
      <c r="G983" s="4"/>
      <c r="H983" s="4"/>
      <c r="I983" s="4"/>
      <c r="J983" s="55"/>
      <c r="K983" s="55"/>
      <c r="L983" s="55"/>
      <c r="M983" s="46"/>
      <c r="N983" s="46"/>
    </row>
    <row r="984" spans="1:14" x14ac:dyDescent="0.25">
      <c r="A984" s="72"/>
      <c r="B984" s="4"/>
      <c r="C984" s="4"/>
      <c r="D984" s="4"/>
      <c r="E984" s="4"/>
      <c r="F984" s="4"/>
      <c r="G984" s="4"/>
      <c r="H984" s="4"/>
      <c r="I984" s="4"/>
      <c r="J984" s="55"/>
      <c r="K984" s="55"/>
      <c r="L984" s="55"/>
      <c r="M984" s="46"/>
      <c r="N984" s="46"/>
    </row>
    <row r="985" spans="1:14" x14ac:dyDescent="0.25">
      <c r="A985" s="72"/>
      <c r="B985" s="4"/>
      <c r="C985" s="4"/>
      <c r="D985" s="4"/>
      <c r="E985" s="4"/>
      <c r="F985" s="4"/>
      <c r="G985" s="4"/>
      <c r="H985" s="4"/>
      <c r="I985" s="4"/>
      <c r="J985" s="55"/>
      <c r="K985" s="55"/>
      <c r="L985" s="55"/>
      <c r="M985" s="46"/>
      <c r="N985" s="46"/>
    </row>
    <row r="986" spans="1:14" x14ac:dyDescent="0.25">
      <c r="A986" s="72"/>
      <c r="B986" s="4"/>
      <c r="C986" s="4"/>
      <c r="D986" s="4"/>
      <c r="E986" s="4"/>
      <c r="F986" s="4"/>
      <c r="G986" s="4"/>
      <c r="H986" s="4"/>
      <c r="I986" s="4"/>
      <c r="J986" s="55"/>
      <c r="K986" s="55"/>
      <c r="L986" s="55"/>
      <c r="M986" s="46"/>
      <c r="N986" s="46"/>
    </row>
    <row r="987" spans="1:14" x14ac:dyDescent="0.25">
      <c r="A987" s="72"/>
      <c r="B987" s="4"/>
      <c r="C987" s="4"/>
      <c r="D987" s="4"/>
      <c r="E987" s="4"/>
      <c r="F987" s="4"/>
      <c r="G987" s="4"/>
      <c r="H987" s="4"/>
      <c r="I987" s="4"/>
      <c r="J987" s="55"/>
      <c r="K987" s="55"/>
      <c r="L987" s="55"/>
      <c r="M987" s="46"/>
      <c r="N987" s="46"/>
    </row>
    <row r="988" spans="1:14" x14ac:dyDescent="0.25">
      <c r="A988" s="72"/>
      <c r="B988" s="4"/>
      <c r="C988" s="4"/>
      <c r="D988" s="4"/>
      <c r="E988" s="4"/>
      <c r="F988" s="4"/>
      <c r="G988" s="4"/>
      <c r="H988" s="4"/>
      <c r="I988" s="4"/>
      <c r="J988" s="55"/>
      <c r="K988" s="55"/>
      <c r="L988" s="55"/>
      <c r="M988" s="46"/>
      <c r="N988" s="46"/>
    </row>
    <row r="989" spans="1:14" x14ac:dyDescent="0.25">
      <c r="A989" s="72"/>
      <c r="B989" s="4"/>
      <c r="C989" s="4"/>
      <c r="D989" s="4"/>
      <c r="E989" s="4"/>
      <c r="F989" s="4"/>
      <c r="G989" s="4"/>
      <c r="H989" s="4"/>
      <c r="I989" s="4"/>
      <c r="J989" s="55"/>
      <c r="K989" s="55"/>
      <c r="L989" s="55"/>
      <c r="M989" s="46"/>
      <c r="N989" s="46"/>
    </row>
    <row r="990" spans="1:14" x14ac:dyDescent="0.25">
      <c r="A990" s="72"/>
      <c r="B990" s="4"/>
      <c r="C990" s="4"/>
      <c r="D990" s="4"/>
      <c r="E990" s="4"/>
      <c r="F990" s="4"/>
      <c r="G990" s="4"/>
      <c r="H990" s="4"/>
      <c r="I990" s="4"/>
      <c r="J990" s="55"/>
      <c r="K990" s="55"/>
      <c r="L990" s="55"/>
      <c r="M990" s="46"/>
      <c r="N990" s="46"/>
    </row>
    <row r="991" spans="1:14" x14ac:dyDescent="0.25">
      <c r="A991" s="72"/>
      <c r="B991" s="4"/>
      <c r="C991" s="4"/>
      <c r="D991" s="4"/>
      <c r="E991" s="4"/>
      <c r="F991" s="4"/>
      <c r="G991" s="4"/>
      <c r="H991" s="4"/>
      <c r="I991" s="4"/>
      <c r="J991" s="55"/>
      <c r="K991" s="55"/>
      <c r="L991" s="55"/>
      <c r="M991" s="46"/>
      <c r="N991" s="46"/>
    </row>
    <row r="992" spans="1:14" x14ac:dyDescent="0.25">
      <c r="A992" s="72"/>
      <c r="B992" s="4"/>
      <c r="C992" s="4"/>
      <c r="D992" s="4"/>
      <c r="E992" s="4"/>
      <c r="F992" s="4"/>
      <c r="G992" s="4"/>
      <c r="H992" s="4"/>
      <c r="I992" s="4"/>
      <c r="J992" s="55"/>
      <c r="K992" s="55"/>
      <c r="L992" s="55"/>
      <c r="M992" s="46"/>
      <c r="N992" s="46"/>
    </row>
    <row r="993" spans="1:14" x14ac:dyDescent="0.25">
      <c r="A993" s="72"/>
      <c r="B993" s="4"/>
      <c r="C993" s="4"/>
      <c r="D993" s="4"/>
      <c r="E993" s="4"/>
      <c r="F993" s="4"/>
      <c r="G993" s="4"/>
      <c r="H993" s="4"/>
      <c r="I993" s="4"/>
      <c r="J993" s="55"/>
      <c r="K993" s="55"/>
      <c r="L993" s="55"/>
      <c r="M993" s="46"/>
      <c r="N993" s="46"/>
    </row>
    <row r="994" spans="1:14" x14ac:dyDescent="0.25">
      <c r="A994" s="72"/>
      <c r="B994" s="4"/>
      <c r="C994" s="4"/>
      <c r="D994" s="4"/>
      <c r="E994" s="4"/>
      <c r="F994" s="4"/>
      <c r="G994" s="4"/>
      <c r="H994" s="4"/>
      <c r="I994" s="4"/>
      <c r="J994" s="55"/>
      <c r="K994" s="55"/>
      <c r="L994" s="55"/>
      <c r="M994" s="46"/>
      <c r="N994" s="46"/>
    </row>
    <row r="995" spans="1:14" x14ac:dyDescent="0.25">
      <c r="A995" s="72"/>
      <c r="B995" s="4"/>
      <c r="C995" s="4"/>
      <c r="D995" s="4"/>
      <c r="E995" s="4"/>
      <c r="F995" s="4"/>
      <c r="G995" s="4"/>
      <c r="H995" s="4"/>
      <c r="I995" s="4"/>
      <c r="J995" s="55"/>
      <c r="K995" s="55"/>
      <c r="L995" s="55"/>
      <c r="M995" s="46"/>
      <c r="N995" s="46"/>
    </row>
    <row r="996" spans="1:14" x14ac:dyDescent="0.25">
      <c r="A996" s="72"/>
      <c r="B996" s="4"/>
      <c r="C996" s="4"/>
      <c r="D996" s="4"/>
      <c r="E996" s="4"/>
      <c r="F996" s="4"/>
      <c r="G996" s="4"/>
      <c r="H996" s="4"/>
      <c r="I996" s="4"/>
      <c r="J996" s="55"/>
      <c r="K996" s="55"/>
      <c r="L996" s="55"/>
      <c r="M996" s="46"/>
      <c r="N996" s="46"/>
    </row>
    <row r="997" spans="1:14" x14ac:dyDescent="0.25">
      <c r="A997" s="72"/>
      <c r="B997" s="4"/>
      <c r="C997" s="4"/>
      <c r="D997" s="4"/>
      <c r="E997" s="4"/>
      <c r="F997" s="4"/>
      <c r="G997" s="4"/>
      <c r="H997" s="4"/>
      <c r="I997" s="4"/>
      <c r="J997" s="55"/>
      <c r="K997" s="55"/>
      <c r="L997" s="55"/>
      <c r="M997" s="46"/>
      <c r="N997" s="46"/>
    </row>
    <row r="998" spans="1:14" x14ac:dyDescent="0.25">
      <c r="A998" s="72"/>
      <c r="B998" s="4"/>
      <c r="C998" s="4"/>
      <c r="D998" s="4"/>
      <c r="E998" s="4"/>
      <c r="F998" s="4"/>
      <c r="G998" s="4"/>
      <c r="H998" s="4"/>
      <c r="I998" s="4"/>
      <c r="J998" s="55"/>
      <c r="K998" s="55"/>
      <c r="L998" s="55"/>
      <c r="M998" s="46"/>
      <c r="N998" s="46"/>
    </row>
    <row r="999" spans="1:14" x14ac:dyDescent="0.25">
      <c r="A999" s="72"/>
      <c r="B999" s="4"/>
      <c r="C999" s="4"/>
      <c r="D999" s="4"/>
      <c r="E999" s="4"/>
      <c r="F999" s="4"/>
      <c r="G999" s="4"/>
      <c r="H999" s="4"/>
      <c r="I999" s="4"/>
      <c r="J999" s="55"/>
      <c r="K999" s="55"/>
      <c r="L999" s="55"/>
      <c r="M999" s="46"/>
      <c r="N999" s="46"/>
    </row>
    <row r="1000" spans="1:14" x14ac:dyDescent="0.25">
      <c r="A1000" s="72"/>
      <c r="B1000" s="4"/>
      <c r="C1000" s="4"/>
      <c r="D1000" s="4"/>
      <c r="E1000" s="4"/>
      <c r="F1000" s="4"/>
      <c r="G1000" s="4"/>
      <c r="H1000" s="4"/>
      <c r="I1000" s="4"/>
      <c r="J1000" s="55"/>
      <c r="K1000" s="55"/>
      <c r="L1000" s="55"/>
      <c r="M1000" s="46"/>
      <c r="N1000" s="46"/>
    </row>
    <row r="1001" spans="1:14" x14ac:dyDescent="0.25">
      <c r="A1001" s="72"/>
      <c r="B1001" s="4"/>
      <c r="C1001" s="4"/>
      <c r="D1001" s="4"/>
      <c r="E1001" s="4"/>
      <c r="F1001" s="4"/>
      <c r="G1001" s="4"/>
      <c r="H1001" s="4"/>
      <c r="I1001" s="4"/>
      <c r="J1001" s="55"/>
      <c r="K1001" s="55"/>
      <c r="L1001" s="55"/>
      <c r="M1001" s="46"/>
      <c r="N1001" s="46"/>
    </row>
    <row r="1002" spans="1:14" x14ac:dyDescent="0.25">
      <c r="A1002" s="72"/>
      <c r="B1002" s="4"/>
      <c r="C1002" s="4"/>
      <c r="D1002" s="4"/>
      <c r="E1002" s="4"/>
      <c r="F1002" s="4"/>
      <c r="G1002" s="4"/>
      <c r="H1002" s="4"/>
      <c r="I1002" s="4"/>
      <c r="J1002" s="55"/>
      <c r="K1002" s="55"/>
      <c r="L1002" s="55"/>
      <c r="M1002" s="46"/>
      <c r="N1002" s="46"/>
    </row>
    <row r="1003" spans="1:14" x14ac:dyDescent="0.25">
      <c r="A1003" s="72"/>
      <c r="B1003" s="4"/>
      <c r="C1003" s="4"/>
      <c r="D1003" s="4"/>
      <c r="E1003" s="4"/>
      <c r="F1003" s="4"/>
      <c r="G1003" s="4"/>
      <c r="H1003" s="4"/>
      <c r="I1003" s="4"/>
      <c r="J1003" s="55"/>
      <c r="K1003" s="55"/>
      <c r="L1003" s="55"/>
      <c r="M1003" s="46"/>
      <c r="N1003" s="46"/>
    </row>
    <row r="1004" spans="1:14" x14ac:dyDescent="0.25">
      <c r="A1004" s="72"/>
      <c r="B1004" s="4"/>
      <c r="C1004" s="4"/>
      <c r="D1004" s="4"/>
      <c r="E1004" s="4"/>
      <c r="F1004" s="4"/>
      <c r="G1004" s="4"/>
      <c r="H1004" s="4"/>
      <c r="I1004" s="4"/>
      <c r="J1004" s="55"/>
      <c r="K1004" s="55"/>
      <c r="L1004" s="55"/>
      <c r="M1004" s="46"/>
      <c r="N1004" s="46"/>
    </row>
    <row r="1005" spans="1:14" x14ac:dyDescent="0.25">
      <c r="A1005" s="72"/>
      <c r="B1005" s="4"/>
      <c r="C1005" s="4"/>
      <c r="D1005" s="4"/>
      <c r="E1005" s="4"/>
      <c r="F1005" s="4"/>
      <c r="G1005" s="4"/>
      <c r="H1005" s="4"/>
      <c r="I1005" s="4"/>
      <c r="J1005" s="55"/>
      <c r="K1005" s="55"/>
      <c r="L1005" s="55"/>
      <c r="M1005" s="46"/>
      <c r="N1005" s="46"/>
    </row>
    <row r="1006" spans="1:14" x14ac:dyDescent="0.25">
      <c r="A1006" s="72"/>
      <c r="B1006" s="4"/>
      <c r="C1006" s="4"/>
      <c r="D1006" s="4"/>
      <c r="E1006" s="4"/>
      <c r="F1006" s="4"/>
      <c r="G1006" s="4"/>
      <c r="H1006" s="4"/>
      <c r="I1006" s="4"/>
      <c r="J1006" s="55"/>
      <c r="K1006" s="55"/>
      <c r="L1006" s="55"/>
      <c r="M1006" s="46"/>
      <c r="N1006" s="46"/>
    </row>
    <row r="1007" spans="1:14" x14ac:dyDescent="0.25">
      <c r="A1007" s="72"/>
      <c r="B1007" s="4"/>
      <c r="C1007" s="4"/>
      <c r="D1007" s="4"/>
      <c r="E1007" s="4"/>
      <c r="F1007" s="4"/>
      <c r="G1007" s="4"/>
      <c r="H1007" s="4"/>
      <c r="I1007" s="4"/>
      <c r="J1007" s="55"/>
      <c r="K1007" s="55"/>
      <c r="L1007" s="55"/>
      <c r="M1007" s="46"/>
      <c r="N1007" s="46"/>
    </row>
    <row r="1008" spans="1:14" x14ac:dyDescent="0.25">
      <c r="A1008" s="72"/>
      <c r="B1008" s="4"/>
      <c r="C1008" s="4"/>
      <c r="D1008" s="4"/>
      <c r="E1008" s="4"/>
      <c r="F1008" s="4"/>
      <c r="G1008" s="4"/>
      <c r="H1008" s="4"/>
      <c r="I1008" s="4"/>
      <c r="J1008" s="55"/>
      <c r="K1008" s="55"/>
      <c r="L1008" s="55"/>
      <c r="M1008" s="46"/>
      <c r="N1008" s="46"/>
    </row>
    <row r="1009" spans="1:14" x14ac:dyDescent="0.25">
      <c r="A1009" s="72"/>
      <c r="B1009" s="4"/>
      <c r="C1009" s="4"/>
      <c r="D1009" s="4"/>
      <c r="E1009" s="4"/>
      <c r="F1009" s="4"/>
      <c r="G1009" s="4"/>
      <c r="H1009" s="4"/>
      <c r="I1009" s="4"/>
      <c r="J1009" s="55"/>
      <c r="K1009" s="55"/>
      <c r="L1009" s="55"/>
      <c r="M1009" s="46"/>
      <c r="N1009" s="46"/>
    </row>
    <row r="1010" spans="1:14" x14ac:dyDescent="0.25">
      <c r="A1010" s="72"/>
      <c r="B1010" s="4"/>
      <c r="C1010" s="4"/>
      <c r="D1010" s="4"/>
      <c r="E1010" s="4"/>
      <c r="F1010" s="4"/>
      <c r="G1010" s="4"/>
      <c r="H1010" s="4"/>
      <c r="I1010" s="4"/>
      <c r="J1010" s="55"/>
      <c r="K1010" s="55"/>
      <c r="L1010" s="55"/>
      <c r="M1010" s="46"/>
      <c r="N1010" s="46"/>
    </row>
    <row r="1011" spans="1:14" x14ac:dyDescent="0.25">
      <c r="A1011" s="72"/>
      <c r="B1011" s="4"/>
      <c r="C1011" s="4"/>
      <c r="D1011" s="4"/>
      <c r="E1011" s="4"/>
      <c r="F1011" s="4"/>
      <c r="G1011" s="4"/>
      <c r="H1011" s="4"/>
      <c r="I1011" s="4"/>
      <c r="J1011" s="55"/>
      <c r="K1011" s="55"/>
      <c r="L1011" s="55"/>
      <c r="M1011" s="46"/>
      <c r="N1011" s="46"/>
    </row>
    <row r="1012" spans="1:14" x14ac:dyDescent="0.25">
      <c r="A1012" s="72"/>
      <c r="B1012" s="4"/>
      <c r="C1012" s="4"/>
      <c r="D1012" s="4"/>
      <c r="E1012" s="4"/>
      <c r="F1012" s="4"/>
      <c r="G1012" s="4"/>
      <c r="H1012" s="4"/>
      <c r="I1012" s="4"/>
      <c r="J1012" s="55"/>
      <c r="K1012" s="55"/>
      <c r="L1012" s="55"/>
      <c r="M1012" s="46"/>
      <c r="N1012" s="46"/>
    </row>
    <row r="1013" spans="1:14" x14ac:dyDescent="0.25">
      <c r="A1013" s="72"/>
      <c r="B1013" s="4"/>
      <c r="C1013" s="4"/>
      <c r="D1013" s="4"/>
      <c r="E1013" s="4"/>
      <c r="F1013" s="4"/>
      <c r="G1013" s="4"/>
      <c r="H1013" s="4"/>
      <c r="I1013" s="4"/>
      <c r="J1013" s="55"/>
      <c r="K1013" s="55"/>
      <c r="L1013" s="55"/>
      <c r="M1013" s="46"/>
      <c r="N1013" s="46"/>
    </row>
    <row r="1014" spans="1:14" x14ac:dyDescent="0.25">
      <c r="A1014" s="72"/>
      <c r="B1014" s="4"/>
      <c r="C1014" s="4"/>
      <c r="D1014" s="4"/>
      <c r="E1014" s="4"/>
      <c r="F1014" s="4"/>
      <c r="G1014" s="4"/>
      <c r="H1014" s="4"/>
      <c r="I1014" s="4"/>
      <c r="J1014" s="55"/>
      <c r="K1014" s="55"/>
      <c r="L1014" s="55"/>
      <c r="M1014" s="46"/>
      <c r="N1014" s="46"/>
    </row>
    <row r="1015" spans="1:14" x14ac:dyDescent="0.25">
      <c r="A1015" s="72"/>
      <c r="B1015" s="4"/>
      <c r="C1015" s="4"/>
      <c r="D1015" s="4"/>
      <c r="E1015" s="4"/>
      <c r="F1015" s="4"/>
      <c r="G1015" s="4"/>
      <c r="H1015" s="4"/>
      <c r="I1015" s="4"/>
      <c r="J1015" s="55"/>
      <c r="K1015" s="55"/>
      <c r="L1015" s="55"/>
      <c r="M1015" s="46"/>
      <c r="N1015" s="46"/>
    </row>
    <row r="1016" spans="1:14" x14ac:dyDescent="0.25">
      <c r="A1016" s="72"/>
      <c r="B1016" s="4"/>
      <c r="C1016" s="4"/>
      <c r="D1016" s="4"/>
      <c r="E1016" s="4"/>
      <c r="F1016" s="4"/>
      <c r="G1016" s="4"/>
      <c r="H1016" s="4"/>
      <c r="I1016" s="4"/>
      <c r="J1016" s="55"/>
      <c r="K1016" s="55"/>
      <c r="L1016" s="55"/>
      <c r="M1016" s="46"/>
      <c r="N1016" s="46"/>
    </row>
    <row r="1017" spans="1:14" x14ac:dyDescent="0.25">
      <c r="A1017" s="72"/>
      <c r="B1017" s="4"/>
      <c r="C1017" s="4"/>
      <c r="D1017" s="4"/>
      <c r="E1017" s="4"/>
      <c r="F1017" s="4"/>
      <c r="G1017" s="4"/>
      <c r="H1017" s="4"/>
      <c r="I1017" s="4"/>
      <c r="J1017" s="55"/>
      <c r="K1017" s="55"/>
      <c r="L1017" s="55"/>
      <c r="M1017" s="46"/>
      <c r="N1017" s="46"/>
    </row>
    <row r="1018" spans="1:14" x14ac:dyDescent="0.25">
      <c r="A1018" s="72"/>
      <c r="B1018" s="4"/>
      <c r="C1018" s="4"/>
      <c r="D1018" s="4"/>
      <c r="E1018" s="4"/>
      <c r="F1018" s="4"/>
      <c r="G1018" s="4"/>
      <c r="H1018" s="4"/>
      <c r="I1018" s="4"/>
      <c r="J1018" s="55"/>
      <c r="K1018" s="55"/>
      <c r="L1018" s="55"/>
      <c r="M1018" s="46"/>
      <c r="N1018" s="46"/>
    </row>
    <row r="1019" spans="1:14" x14ac:dyDescent="0.25">
      <c r="A1019" s="72"/>
      <c r="B1019" s="4"/>
      <c r="C1019" s="4"/>
      <c r="D1019" s="4"/>
      <c r="E1019" s="4"/>
      <c r="F1019" s="4"/>
      <c r="G1019" s="4"/>
      <c r="H1019" s="4"/>
      <c r="I1019" s="4"/>
      <c r="J1019" s="55"/>
      <c r="K1019" s="55"/>
      <c r="L1019" s="55"/>
      <c r="M1019" s="46"/>
      <c r="N1019" s="46"/>
    </row>
    <row r="1020" spans="1:14" x14ac:dyDescent="0.25">
      <c r="A1020" s="72"/>
      <c r="B1020" s="4"/>
      <c r="C1020" s="4"/>
      <c r="D1020" s="4"/>
      <c r="E1020" s="4"/>
      <c r="F1020" s="4"/>
      <c r="G1020" s="4"/>
      <c r="H1020" s="4"/>
      <c r="I1020" s="4"/>
      <c r="J1020" s="55"/>
      <c r="K1020" s="55"/>
      <c r="L1020" s="55"/>
      <c r="M1020" s="46"/>
      <c r="N1020" s="46"/>
    </row>
    <row r="1021" spans="1:14" x14ac:dyDescent="0.25">
      <c r="A1021" s="72"/>
      <c r="B1021" s="4"/>
      <c r="C1021" s="4"/>
      <c r="D1021" s="4"/>
      <c r="E1021" s="4"/>
      <c r="F1021" s="4"/>
      <c r="G1021" s="4"/>
      <c r="H1021" s="4"/>
      <c r="I1021" s="4"/>
      <c r="J1021" s="55"/>
      <c r="K1021" s="55"/>
      <c r="L1021" s="55"/>
      <c r="M1021" s="46"/>
      <c r="N1021" s="46"/>
    </row>
    <row r="1022" spans="1:14" x14ac:dyDescent="0.25">
      <c r="A1022" s="72"/>
      <c r="B1022" s="4"/>
      <c r="C1022" s="4"/>
      <c r="D1022" s="4"/>
      <c r="E1022" s="4"/>
      <c r="F1022" s="4"/>
      <c r="G1022" s="4"/>
      <c r="H1022" s="4"/>
      <c r="I1022" s="4"/>
      <c r="J1022" s="55"/>
      <c r="K1022" s="55"/>
      <c r="L1022" s="55"/>
      <c r="M1022" s="46"/>
      <c r="N1022" s="46"/>
    </row>
    <row r="1023" spans="1:14" x14ac:dyDescent="0.25">
      <c r="A1023" s="72"/>
      <c r="B1023" s="4"/>
      <c r="C1023" s="4"/>
      <c r="D1023" s="4"/>
      <c r="E1023" s="4"/>
      <c r="F1023" s="4"/>
      <c r="G1023" s="4"/>
      <c r="H1023" s="4"/>
      <c r="I1023" s="4"/>
      <c r="J1023" s="55"/>
      <c r="K1023" s="55"/>
      <c r="L1023" s="55"/>
      <c r="M1023" s="46"/>
      <c r="N1023" s="46"/>
    </row>
    <row r="1024" spans="1:14" x14ac:dyDescent="0.25">
      <c r="A1024" s="72"/>
      <c r="B1024" s="4"/>
      <c r="C1024" s="4"/>
      <c r="D1024" s="4"/>
      <c r="E1024" s="4"/>
      <c r="F1024" s="4"/>
      <c r="G1024" s="4"/>
      <c r="H1024" s="4"/>
      <c r="I1024" s="4"/>
      <c r="J1024" s="55"/>
      <c r="K1024" s="55"/>
      <c r="L1024" s="55"/>
      <c r="M1024" s="46"/>
      <c r="N1024" s="46"/>
    </row>
    <row r="1025" spans="1:14" x14ac:dyDescent="0.25">
      <c r="A1025" s="72"/>
      <c r="B1025" s="4"/>
      <c r="C1025" s="4"/>
      <c r="D1025" s="4"/>
      <c r="E1025" s="4"/>
      <c r="F1025" s="4"/>
      <c r="G1025" s="4"/>
      <c r="H1025" s="4"/>
      <c r="I1025" s="4"/>
      <c r="J1025" s="55"/>
      <c r="K1025" s="55"/>
      <c r="L1025" s="55"/>
      <c r="M1025" s="46"/>
      <c r="N1025" s="46"/>
    </row>
    <row r="1026" spans="1:14" x14ac:dyDescent="0.25">
      <c r="A1026" s="72"/>
      <c r="B1026" s="4"/>
      <c r="C1026" s="4"/>
      <c r="D1026" s="4"/>
      <c r="E1026" s="4"/>
      <c r="F1026" s="4"/>
      <c r="G1026" s="4"/>
      <c r="H1026" s="4"/>
      <c r="I1026" s="4"/>
      <c r="J1026" s="55"/>
      <c r="K1026" s="55"/>
      <c r="L1026" s="55"/>
      <c r="M1026" s="46"/>
      <c r="N1026" s="46"/>
    </row>
    <row r="1027" spans="1:14" x14ac:dyDescent="0.25">
      <c r="A1027" s="72"/>
      <c r="B1027" s="4"/>
      <c r="C1027" s="4"/>
      <c r="D1027" s="4"/>
      <c r="E1027" s="4"/>
      <c r="F1027" s="4"/>
      <c r="G1027" s="4"/>
      <c r="H1027" s="4"/>
      <c r="I1027" s="4"/>
      <c r="J1027" s="55"/>
      <c r="K1027" s="55"/>
      <c r="L1027" s="55"/>
      <c r="M1027" s="46"/>
      <c r="N1027" s="46"/>
    </row>
    <row r="1028" spans="1:14" x14ac:dyDescent="0.25">
      <c r="A1028" s="72"/>
      <c r="B1028" s="4"/>
      <c r="C1028" s="4"/>
      <c r="D1028" s="4"/>
      <c r="E1028" s="4"/>
      <c r="F1028" s="4"/>
      <c r="G1028" s="4"/>
      <c r="H1028" s="4"/>
      <c r="I1028" s="4"/>
      <c r="J1028" s="55"/>
      <c r="K1028" s="55"/>
      <c r="L1028" s="55"/>
      <c r="M1028" s="46"/>
      <c r="N1028" s="46"/>
    </row>
    <row r="1029" spans="1:14" x14ac:dyDescent="0.25">
      <c r="A1029" s="72"/>
      <c r="B1029" s="4"/>
      <c r="C1029" s="4"/>
      <c r="D1029" s="4"/>
      <c r="E1029" s="4"/>
      <c r="F1029" s="4"/>
      <c r="G1029" s="4"/>
      <c r="H1029" s="4"/>
      <c r="I1029" s="4"/>
      <c r="J1029" s="55"/>
      <c r="K1029" s="55"/>
      <c r="L1029" s="55"/>
      <c r="M1029" s="46"/>
      <c r="N1029" s="46"/>
    </row>
    <row r="1030" spans="1:14" x14ac:dyDescent="0.25">
      <c r="A1030" s="72"/>
      <c r="B1030" s="4"/>
      <c r="C1030" s="4"/>
      <c r="D1030" s="4"/>
      <c r="E1030" s="4"/>
      <c r="F1030" s="4"/>
      <c r="G1030" s="4"/>
      <c r="H1030" s="4"/>
      <c r="I1030" s="4"/>
      <c r="J1030" s="55"/>
      <c r="K1030" s="55"/>
      <c r="L1030" s="55"/>
      <c r="M1030" s="46"/>
      <c r="N1030" s="46"/>
    </row>
    <row r="1031" spans="1:14" x14ac:dyDescent="0.25">
      <c r="A1031" s="72"/>
      <c r="B1031" s="4"/>
      <c r="C1031" s="4"/>
      <c r="D1031" s="4"/>
      <c r="E1031" s="4"/>
      <c r="F1031" s="4"/>
      <c r="G1031" s="4"/>
      <c r="H1031" s="4"/>
      <c r="I1031" s="4"/>
      <c r="J1031" s="55"/>
      <c r="K1031" s="55"/>
      <c r="L1031" s="55"/>
      <c r="M1031" s="46"/>
      <c r="N1031" s="46"/>
    </row>
    <row r="1032" spans="1:14" x14ac:dyDescent="0.25">
      <c r="A1032" s="72"/>
      <c r="B1032" s="4"/>
      <c r="C1032" s="4"/>
      <c r="D1032" s="4"/>
      <c r="E1032" s="4"/>
      <c r="F1032" s="4"/>
      <c r="G1032" s="4"/>
      <c r="H1032" s="4"/>
      <c r="I1032" s="4"/>
      <c r="J1032" s="55"/>
      <c r="K1032" s="55"/>
      <c r="L1032" s="55"/>
      <c r="M1032" s="46"/>
      <c r="N1032" s="46"/>
    </row>
    <row r="1033" spans="1:14" x14ac:dyDescent="0.25">
      <c r="A1033" s="72"/>
      <c r="B1033" s="4"/>
      <c r="C1033" s="4"/>
      <c r="D1033" s="4"/>
      <c r="E1033" s="4"/>
      <c r="F1033" s="4"/>
      <c r="G1033" s="4"/>
      <c r="H1033" s="4"/>
      <c r="I1033" s="4"/>
      <c r="J1033" s="55"/>
      <c r="K1033" s="55"/>
      <c r="L1033" s="55"/>
      <c r="M1033" s="46"/>
      <c r="N1033" s="46"/>
    </row>
    <row r="1034" spans="1:14" x14ac:dyDescent="0.25">
      <c r="A1034" s="72"/>
      <c r="B1034" s="4"/>
      <c r="C1034" s="4"/>
      <c r="D1034" s="4"/>
      <c r="E1034" s="4"/>
      <c r="F1034" s="4"/>
      <c r="G1034" s="4"/>
      <c r="H1034" s="4"/>
      <c r="I1034" s="4"/>
      <c r="J1034" s="55"/>
      <c r="K1034" s="55"/>
      <c r="L1034" s="55"/>
      <c r="M1034" s="46"/>
      <c r="N1034" s="46"/>
    </row>
    <row r="1035" spans="1:14" x14ac:dyDescent="0.25">
      <c r="A1035" s="72"/>
      <c r="B1035" s="4"/>
      <c r="C1035" s="4"/>
      <c r="D1035" s="4"/>
      <c r="E1035" s="4"/>
      <c r="F1035" s="4"/>
      <c r="G1035" s="4"/>
      <c r="H1035" s="4"/>
      <c r="I1035" s="4"/>
      <c r="J1035" s="55"/>
      <c r="K1035" s="55"/>
      <c r="L1035" s="55"/>
      <c r="M1035" s="46"/>
      <c r="N1035" s="46"/>
    </row>
    <row r="1036" spans="1:14" x14ac:dyDescent="0.25">
      <c r="A1036" s="72"/>
      <c r="B1036" s="4"/>
      <c r="C1036" s="4"/>
      <c r="D1036" s="4"/>
      <c r="E1036" s="4"/>
      <c r="F1036" s="4"/>
      <c r="G1036" s="4"/>
      <c r="H1036" s="4"/>
      <c r="I1036" s="4"/>
      <c r="J1036" s="55"/>
      <c r="K1036" s="55"/>
      <c r="L1036" s="55"/>
      <c r="M1036" s="46"/>
      <c r="N1036" s="46"/>
    </row>
    <row r="1037" spans="1:14" x14ac:dyDescent="0.25">
      <c r="A1037" s="72"/>
      <c r="B1037" s="4"/>
      <c r="C1037" s="4"/>
      <c r="D1037" s="4"/>
      <c r="E1037" s="4"/>
      <c r="F1037" s="4"/>
      <c r="G1037" s="4"/>
      <c r="H1037" s="4"/>
      <c r="I1037" s="4"/>
      <c r="J1037" s="55"/>
      <c r="K1037" s="55"/>
      <c r="L1037" s="55"/>
      <c r="M1037" s="46"/>
      <c r="N1037" s="46"/>
    </row>
    <row r="1038" spans="1:14" x14ac:dyDescent="0.25">
      <c r="A1038" s="72"/>
      <c r="B1038" s="4"/>
      <c r="C1038" s="4"/>
      <c r="D1038" s="4"/>
      <c r="E1038" s="4"/>
      <c r="F1038" s="4"/>
      <c r="G1038" s="4"/>
      <c r="H1038" s="4"/>
      <c r="I1038" s="4"/>
      <c r="J1038" s="55"/>
      <c r="K1038" s="55"/>
      <c r="L1038" s="55"/>
      <c r="M1038" s="46"/>
      <c r="N1038" s="46"/>
    </row>
    <row r="1039" spans="1:14" x14ac:dyDescent="0.25">
      <c r="A1039" s="72"/>
      <c r="B1039" s="4"/>
      <c r="C1039" s="4"/>
      <c r="D1039" s="4"/>
      <c r="E1039" s="4"/>
      <c r="F1039" s="4"/>
      <c r="G1039" s="4"/>
      <c r="H1039" s="4"/>
      <c r="I1039" s="4"/>
      <c r="J1039" s="55"/>
      <c r="K1039" s="55"/>
      <c r="L1039" s="55"/>
      <c r="M1039" s="46"/>
      <c r="N1039" s="46"/>
    </row>
    <row r="1040" spans="1:14" x14ac:dyDescent="0.25">
      <c r="A1040" s="72"/>
      <c r="B1040" s="4"/>
      <c r="C1040" s="4"/>
      <c r="D1040" s="4"/>
      <c r="E1040" s="4"/>
      <c r="F1040" s="4"/>
      <c r="G1040" s="4"/>
      <c r="H1040" s="4"/>
      <c r="I1040" s="4"/>
      <c r="J1040" s="55"/>
      <c r="K1040" s="55"/>
      <c r="L1040" s="55"/>
      <c r="M1040" s="46"/>
      <c r="N1040" s="46"/>
    </row>
    <row r="1041" spans="1:14" x14ac:dyDescent="0.25">
      <c r="A1041" s="72"/>
      <c r="B1041" s="4"/>
      <c r="C1041" s="4"/>
      <c r="D1041" s="4"/>
      <c r="E1041" s="4"/>
      <c r="F1041" s="4"/>
      <c r="G1041" s="4"/>
      <c r="H1041" s="4"/>
      <c r="I1041" s="4"/>
      <c r="J1041" s="55"/>
      <c r="K1041" s="55"/>
      <c r="L1041" s="55"/>
      <c r="M1041" s="46"/>
      <c r="N1041" s="46"/>
    </row>
    <row r="1042" spans="1:14" x14ac:dyDescent="0.25">
      <c r="A1042" s="72"/>
      <c r="B1042" s="4"/>
      <c r="C1042" s="4"/>
      <c r="D1042" s="4"/>
      <c r="E1042" s="4"/>
      <c r="F1042" s="4"/>
      <c r="G1042" s="4"/>
      <c r="H1042" s="4"/>
      <c r="I1042" s="4"/>
      <c r="J1042" s="55"/>
      <c r="K1042" s="55"/>
      <c r="L1042" s="55"/>
      <c r="M1042" s="46"/>
      <c r="N1042" s="46"/>
    </row>
    <row r="1043" spans="1:14" x14ac:dyDescent="0.25">
      <c r="A1043" s="72"/>
      <c r="B1043" s="4"/>
      <c r="C1043" s="4"/>
      <c r="D1043" s="4"/>
      <c r="E1043" s="4"/>
      <c r="F1043" s="4"/>
      <c r="G1043" s="4"/>
      <c r="H1043" s="4"/>
      <c r="I1043" s="4"/>
      <c r="J1043" s="55"/>
      <c r="K1043" s="55"/>
      <c r="L1043" s="55"/>
      <c r="M1043" s="46"/>
      <c r="N1043" s="46"/>
    </row>
    <row r="1044" spans="1:14" x14ac:dyDescent="0.25">
      <c r="A1044" s="72"/>
      <c r="B1044" s="4"/>
      <c r="C1044" s="4"/>
      <c r="D1044" s="4"/>
      <c r="E1044" s="4"/>
      <c r="F1044" s="4"/>
      <c r="G1044" s="4"/>
      <c r="H1044" s="4"/>
      <c r="I1044" s="4"/>
      <c r="J1044" s="55"/>
      <c r="K1044" s="55"/>
      <c r="L1044" s="55"/>
      <c r="M1044" s="46"/>
      <c r="N1044" s="46"/>
    </row>
    <row r="1045" spans="1:14" x14ac:dyDescent="0.25">
      <c r="A1045" s="72"/>
      <c r="B1045" s="4"/>
      <c r="C1045" s="4"/>
      <c r="D1045" s="4"/>
      <c r="E1045" s="4"/>
      <c r="F1045" s="4"/>
      <c r="G1045" s="4"/>
      <c r="H1045" s="4"/>
      <c r="I1045" s="4"/>
      <c r="J1045" s="55"/>
      <c r="K1045" s="55"/>
      <c r="L1045" s="55"/>
      <c r="M1045" s="46"/>
      <c r="N1045" s="46"/>
    </row>
    <row r="1046" spans="1:14" x14ac:dyDescent="0.25">
      <c r="A1046" s="72"/>
      <c r="B1046" s="4"/>
      <c r="C1046" s="4"/>
      <c r="D1046" s="4"/>
      <c r="E1046" s="4"/>
      <c r="F1046" s="4"/>
      <c r="G1046" s="4"/>
      <c r="H1046" s="4"/>
      <c r="I1046" s="4"/>
      <c r="J1046" s="55"/>
      <c r="K1046" s="55"/>
      <c r="L1046" s="55"/>
      <c r="M1046" s="46"/>
      <c r="N1046" s="46"/>
    </row>
    <row r="1047" spans="1:14" x14ac:dyDescent="0.25">
      <c r="A1047" s="72"/>
      <c r="B1047" s="4"/>
      <c r="C1047" s="4"/>
      <c r="D1047" s="4"/>
      <c r="E1047" s="4"/>
      <c r="F1047" s="4"/>
      <c r="G1047" s="4"/>
      <c r="H1047" s="4"/>
      <c r="I1047" s="4"/>
      <c r="J1047" s="55"/>
      <c r="K1047" s="55"/>
      <c r="L1047" s="55"/>
      <c r="M1047" s="46"/>
      <c r="N1047" s="46"/>
    </row>
    <row r="1048" spans="1:14" x14ac:dyDescent="0.25">
      <c r="A1048" s="72"/>
      <c r="B1048" s="4"/>
      <c r="C1048" s="4"/>
      <c r="D1048" s="4"/>
      <c r="E1048" s="4"/>
      <c r="F1048" s="4"/>
      <c r="G1048" s="4"/>
      <c r="H1048" s="4"/>
      <c r="I1048" s="4"/>
      <c r="J1048" s="55"/>
      <c r="K1048" s="55"/>
      <c r="L1048" s="55"/>
      <c r="M1048" s="46"/>
      <c r="N1048" s="46"/>
    </row>
    <row r="1049" spans="1:14" x14ac:dyDescent="0.25">
      <c r="A1049" s="72"/>
      <c r="B1049" s="4"/>
      <c r="C1049" s="4"/>
      <c r="D1049" s="4"/>
      <c r="E1049" s="4"/>
      <c r="F1049" s="4"/>
      <c r="G1049" s="4"/>
      <c r="H1049" s="4"/>
      <c r="I1049" s="4"/>
      <c r="J1049" s="55"/>
      <c r="K1049" s="55"/>
      <c r="L1049" s="55"/>
      <c r="M1049" s="46"/>
      <c r="N1049" s="46"/>
    </row>
    <row r="1050" spans="1:14" x14ac:dyDescent="0.25">
      <c r="A1050" s="72"/>
      <c r="B1050" s="4"/>
      <c r="C1050" s="4"/>
      <c r="D1050" s="4"/>
      <c r="E1050" s="4"/>
      <c r="F1050" s="4"/>
      <c r="G1050" s="4"/>
      <c r="H1050" s="4"/>
      <c r="I1050" s="4"/>
      <c r="J1050" s="55"/>
      <c r="K1050" s="55"/>
      <c r="L1050" s="55"/>
      <c r="M1050" s="46"/>
      <c r="N1050" s="46"/>
    </row>
    <row r="1051" spans="1:14" x14ac:dyDescent="0.25">
      <c r="A1051" s="72"/>
      <c r="B1051" s="4"/>
      <c r="C1051" s="4"/>
      <c r="D1051" s="4"/>
      <c r="E1051" s="4"/>
      <c r="F1051" s="4"/>
      <c r="G1051" s="4"/>
      <c r="H1051" s="4"/>
      <c r="I1051" s="4"/>
      <c r="J1051" s="55"/>
      <c r="K1051" s="55"/>
      <c r="L1051" s="55"/>
      <c r="M1051" s="46"/>
      <c r="N1051" s="46"/>
    </row>
    <row r="1052" spans="1:14" x14ac:dyDescent="0.25">
      <c r="A1052" s="72"/>
      <c r="B1052" s="4"/>
      <c r="C1052" s="4"/>
      <c r="D1052" s="4"/>
      <c r="E1052" s="4"/>
      <c r="F1052" s="4"/>
      <c r="G1052" s="4"/>
      <c r="H1052" s="4"/>
      <c r="I1052" s="4"/>
      <c r="J1052" s="55"/>
      <c r="K1052" s="55"/>
      <c r="L1052" s="55"/>
      <c r="M1052" s="46"/>
      <c r="N1052" s="46"/>
    </row>
    <row r="1053" spans="1:14" x14ac:dyDescent="0.25">
      <c r="A1053" s="72"/>
      <c r="B1053" s="4"/>
      <c r="C1053" s="4"/>
      <c r="D1053" s="4"/>
      <c r="E1053" s="4"/>
      <c r="F1053" s="4"/>
      <c r="G1053" s="4"/>
      <c r="H1053" s="4"/>
      <c r="I1053" s="4"/>
      <c r="J1053" s="55"/>
      <c r="K1053" s="55"/>
      <c r="L1053" s="55"/>
      <c r="M1053" s="46"/>
      <c r="N1053" s="46"/>
    </row>
    <row r="1054" spans="1:14" x14ac:dyDescent="0.25">
      <c r="A1054" s="72"/>
      <c r="B1054" s="4"/>
      <c r="C1054" s="4"/>
      <c r="D1054" s="4"/>
      <c r="E1054" s="4"/>
      <c r="F1054" s="4"/>
      <c r="G1054" s="4"/>
      <c r="H1054" s="4"/>
      <c r="I1054" s="4"/>
      <c r="J1054" s="55"/>
      <c r="K1054" s="55"/>
      <c r="L1054" s="55"/>
      <c r="M1054" s="46"/>
      <c r="N1054" s="46"/>
    </row>
    <row r="1055" spans="1:14" x14ac:dyDescent="0.25">
      <c r="A1055" s="72"/>
      <c r="B1055" s="4"/>
      <c r="C1055" s="4"/>
      <c r="D1055" s="4"/>
      <c r="E1055" s="4"/>
      <c r="F1055" s="4"/>
      <c r="G1055" s="4"/>
      <c r="H1055" s="4"/>
      <c r="I1055" s="4"/>
      <c r="J1055" s="55"/>
      <c r="K1055" s="55"/>
      <c r="L1055" s="55"/>
      <c r="M1055" s="46"/>
      <c r="N1055" s="46"/>
    </row>
    <row r="1056" spans="1:14" x14ac:dyDescent="0.25">
      <c r="A1056" s="72"/>
      <c r="B1056" s="4"/>
      <c r="C1056" s="4"/>
      <c r="D1056" s="4"/>
      <c r="E1056" s="4"/>
      <c r="F1056" s="4"/>
      <c r="G1056" s="4"/>
      <c r="H1056" s="4"/>
      <c r="I1056" s="4"/>
      <c r="J1056" s="55"/>
      <c r="K1056" s="55"/>
      <c r="L1056" s="55"/>
      <c r="M1056" s="46"/>
      <c r="N1056" s="46"/>
    </row>
    <row r="1057" spans="1:14" x14ac:dyDescent="0.25">
      <c r="A1057" s="72"/>
      <c r="B1057" s="4"/>
      <c r="C1057" s="4"/>
      <c r="D1057" s="4"/>
      <c r="E1057" s="4"/>
      <c r="F1057" s="4"/>
      <c r="G1057" s="4"/>
      <c r="H1057" s="4"/>
      <c r="I1057" s="4"/>
      <c r="J1057" s="55"/>
      <c r="K1057" s="55"/>
      <c r="L1057" s="55"/>
      <c r="M1057" s="46"/>
      <c r="N1057" s="46"/>
    </row>
    <row r="1058" spans="1:14" x14ac:dyDescent="0.25">
      <c r="A1058" s="72"/>
      <c r="B1058" s="4"/>
      <c r="C1058" s="4"/>
      <c r="D1058" s="4"/>
      <c r="E1058" s="4"/>
      <c r="F1058" s="4"/>
      <c r="G1058" s="4"/>
      <c r="H1058" s="4"/>
      <c r="I1058" s="4"/>
      <c r="J1058" s="55"/>
      <c r="K1058" s="55"/>
      <c r="L1058" s="55"/>
      <c r="M1058" s="46"/>
      <c r="N1058" s="46"/>
    </row>
    <row r="1059" spans="1:14" x14ac:dyDescent="0.25">
      <c r="A1059" s="72"/>
      <c r="B1059" s="4"/>
      <c r="C1059" s="4"/>
      <c r="D1059" s="4"/>
      <c r="E1059" s="4"/>
      <c r="F1059" s="4"/>
      <c r="G1059" s="4"/>
      <c r="H1059" s="4"/>
      <c r="I1059" s="4"/>
      <c r="J1059" s="55"/>
      <c r="K1059" s="55"/>
      <c r="L1059" s="55"/>
      <c r="M1059" s="46"/>
      <c r="N1059" s="46"/>
    </row>
    <row r="1060" spans="1:14" x14ac:dyDescent="0.25">
      <c r="A1060" s="72"/>
      <c r="B1060" s="4"/>
      <c r="C1060" s="4"/>
      <c r="D1060" s="4"/>
      <c r="E1060" s="4"/>
      <c r="F1060" s="4"/>
      <c r="G1060" s="4"/>
      <c r="H1060" s="4"/>
      <c r="I1060" s="4"/>
      <c r="J1060" s="55"/>
      <c r="K1060" s="55"/>
      <c r="L1060" s="55"/>
      <c r="M1060" s="46"/>
      <c r="N1060" s="46"/>
    </row>
    <row r="1061" spans="1:14" x14ac:dyDescent="0.25">
      <c r="A1061" s="72"/>
      <c r="B1061" s="4"/>
      <c r="C1061" s="4"/>
      <c r="D1061" s="4"/>
      <c r="E1061" s="4"/>
      <c r="F1061" s="4"/>
      <c r="G1061" s="4"/>
      <c r="H1061" s="4"/>
      <c r="I1061" s="4"/>
      <c r="J1061" s="55"/>
      <c r="K1061" s="55"/>
      <c r="L1061" s="55"/>
      <c r="M1061" s="46"/>
      <c r="N1061" s="46"/>
    </row>
    <row r="1062" spans="1:14" x14ac:dyDescent="0.25">
      <c r="A1062" s="72"/>
      <c r="B1062" s="4"/>
      <c r="C1062" s="4"/>
      <c r="D1062" s="4"/>
      <c r="E1062" s="4"/>
      <c r="F1062" s="4"/>
      <c r="G1062" s="4"/>
      <c r="H1062" s="4"/>
      <c r="I1062" s="4"/>
      <c r="J1062" s="55"/>
      <c r="K1062" s="55"/>
      <c r="L1062" s="55"/>
      <c r="M1062" s="46"/>
      <c r="N1062" s="46"/>
    </row>
    <row r="1063" spans="1:14" x14ac:dyDescent="0.25">
      <c r="A1063" s="72"/>
      <c r="B1063" s="4"/>
      <c r="C1063" s="4"/>
      <c r="D1063" s="4"/>
      <c r="E1063" s="4"/>
      <c r="F1063" s="4"/>
      <c r="G1063" s="4"/>
      <c r="H1063" s="4"/>
      <c r="I1063" s="4"/>
      <c r="J1063" s="55"/>
      <c r="K1063" s="55"/>
      <c r="L1063" s="55"/>
      <c r="M1063" s="46"/>
      <c r="N1063" s="46"/>
    </row>
    <row r="1064" spans="1:14" x14ac:dyDescent="0.25">
      <c r="A1064" s="72"/>
      <c r="B1064" s="4"/>
      <c r="C1064" s="4"/>
      <c r="D1064" s="4"/>
      <c r="E1064" s="4"/>
      <c r="F1064" s="4"/>
      <c r="G1064" s="4"/>
      <c r="H1064" s="4"/>
      <c r="I1064" s="4"/>
      <c r="J1064" s="55"/>
      <c r="K1064" s="55"/>
      <c r="L1064" s="55"/>
      <c r="M1064" s="46"/>
      <c r="N1064" s="46"/>
    </row>
    <row r="1065" spans="1:14" x14ac:dyDescent="0.25">
      <c r="A1065" s="72"/>
      <c r="B1065" s="4"/>
      <c r="C1065" s="4"/>
      <c r="D1065" s="4"/>
      <c r="E1065" s="4"/>
      <c r="F1065" s="4"/>
      <c r="G1065" s="4"/>
      <c r="H1065" s="4"/>
      <c r="I1065" s="4"/>
      <c r="J1065" s="55"/>
      <c r="K1065" s="55"/>
      <c r="L1065" s="55"/>
      <c r="M1065" s="46"/>
      <c r="N1065" s="46"/>
    </row>
    <row r="1066" spans="1:14" x14ac:dyDescent="0.25">
      <c r="A1066" s="72"/>
      <c r="B1066" s="4"/>
      <c r="C1066" s="4"/>
      <c r="D1066" s="4"/>
      <c r="E1066" s="4"/>
      <c r="F1066" s="4"/>
      <c r="G1066" s="4"/>
      <c r="H1066" s="4"/>
      <c r="I1066" s="4"/>
      <c r="J1066" s="55"/>
      <c r="K1066" s="55"/>
      <c r="L1066" s="55"/>
      <c r="M1066" s="46"/>
      <c r="N1066" s="46"/>
    </row>
    <row r="1067" spans="1:14" x14ac:dyDescent="0.25">
      <c r="A1067" s="72"/>
      <c r="B1067" s="4"/>
      <c r="C1067" s="4"/>
      <c r="D1067" s="4"/>
      <c r="E1067" s="4"/>
      <c r="F1067" s="4"/>
      <c r="G1067" s="4"/>
      <c r="H1067" s="4"/>
      <c r="I1067" s="4"/>
      <c r="J1067" s="55"/>
      <c r="K1067" s="55"/>
      <c r="L1067" s="55"/>
      <c r="M1067" s="46"/>
      <c r="N1067" s="46"/>
    </row>
    <row r="1068" spans="1:14" x14ac:dyDescent="0.25">
      <c r="A1068" s="72"/>
      <c r="B1068" s="4"/>
      <c r="C1068" s="4"/>
      <c r="D1068" s="4"/>
      <c r="E1068" s="4"/>
      <c r="F1068" s="4"/>
      <c r="G1068" s="4"/>
      <c r="H1068" s="4"/>
      <c r="I1068" s="4"/>
      <c r="J1068" s="55"/>
      <c r="K1068" s="55"/>
      <c r="L1068" s="55"/>
      <c r="M1068" s="46"/>
      <c r="N1068" s="46"/>
    </row>
    <row r="1069" spans="1:14" x14ac:dyDescent="0.25">
      <c r="A1069" s="72"/>
      <c r="B1069" s="4"/>
      <c r="C1069" s="4"/>
      <c r="D1069" s="4"/>
      <c r="E1069" s="4"/>
      <c r="F1069" s="4"/>
      <c r="G1069" s="4"/>
      <c r="H1069" s="4"/>
      <c r="I1069" s="4"/>
      <c r="J1069" s="55"/>
      <c r="K1069" s="55"/>
      <c r="L1069" s="55"/>
      <c r="M1069" s="46"/>
      <c r="N1069" s="46"/>
    </row>
    <row r="1070" spans="1:14" x14ac:dyDescent="0.25">
      <c r="A1070" s="72"/>
      <c r="B1070" s="4"/>
      <c r="C1070" s="4"/>
      <c r="D1070" s="4"/>
      <c r="E1070" s="4"/>
      <c r="F1070" s="4"/>
      <c r="G1070" s="4"/>
      <c r="H1070" s="4"/>
      <c r="I1070" s="4"/>
      <c r="J1070" s="55"/>
      <c r="K1070" s="55"/>
      <c r="L1070" s="55"/>
      <c r="M1070" s="46"/>
      <c r="N1070" s="46"/>
    </row>
    <row r="1071" spans="1:14" x14ac:dyDescent="0.25">
      <c r="A1071" s="72"/>
      <c r="B1071" s="4"/>
      <c r="C1071" s="4"/>
      <c r="D1071" s="4"/>
      <c r="E1071" s="4"/>
      <c r="F1071" s="4"/>
      <c r="G1071" s="4"/>
      <c r="H1071" s="4"/>
      <c r="I1071" s="4"/>
      <c r="J1071" s="55"/>
      <c r="K1071" s="55"/>
      <c r="L1071" s="55"/>
      <c r="M1071" s="46"/>
      <c r="N1071" s="46"/>
    </row>
    <row r="1072" spans="1:14" x14ac:dyDescent="0.25">
      <c r="A1072" s="72"/>
      <c r="B1072" s="4"/>
      <c r="C1072" s="4"/>
      <c r="D1072" s="4"/>
      <c r="E1072" s="4"/>
      <c r="F1072" s="4"/>
      <c r="G1072" s="4"/>
      <c r="H1072" s="4"/>
      <c r="I1072" s="4"/>
      <c r="J1072" s="55"/>
      <c r="K1072" s="55"/>
      <c r="L1072" s="55"/>
      <c r="M1072" s="46"/>
      <c r="N1072" s="46"/>
    </row>
    <row r="1073" spans="1:14" x14ac:dyDescent="0.25">
      <c r="A1073" s="72"/>
      <c r="B1073" s="4"/>
      <c r="C1073" s="4"/>
      <c r="D1073" s="4"/>
      <c r="E1073" s="4"/>
      <c r="F1073" s="4"/>
      <c r="G1073" s="4"/>
      <c r="H1073" s="4"/>
      <c r="I1073" s="4"/>
      <c r="J1073" s="55"/>
      <c r="K1073" s="55"/>
      <c r="L1073" s="55"/>
      <c r="M1073" s="46"/>
      <c r="N1073" s="46"/>
    </row>
    <row r="1074" spans="1:14" x14ac:dyDescent="0.25">
      <c r="A1074" s="72"/>
      <c r="B1074" s="4"/>
      <c r="C1074" s="4"/>
      <c r="D1074" s="4"/>
      <c r="E1074" s="4"/>
      <c r="F1074" s="4"/>
      <c r="G1074" s="4"/>
      <c r="H1074" s="4"/>
      <c r="I1074" s="4"/>
      <c r="J1074" s="55"/>
      <c r="K1074" s="55"/>
      <c r="L1074" s="55"/>
      <c r="M1074" s="46"/>
      <c r="N1074" s="46"/>
    </row>
    <row r="1075" spans="1:14" x14ac:dyDescent="0.25">
      <c r="A1075" s="72"/>
      <c r="B1075" s="4"/>
      <c r="C1075" s="4"/>
      <c r="D1075" s="4"/>
      <c r="E1075" s="4"/>
      <c r="F1075" s="4"/>
      <c r="G1075" s="4"/>
      <c r="H1075" s="4"/>
      <c r="I1075" s="4"/>
      <c r="J1075" s="55"/>
      <c r="K1075" s="55"/>
      <c r="L1075" s="55"/>
      <c r="M1075" s="46"/>
      <c r="N1075" s="46"/>
    </row>
    <row r="1076" spans="1:14" x14ac:dyDescent="0.25">
      <c r="A1076" s="72"/>
      <c r="B1076" s="4"/>
      <c r="C1076" s="4"/>
      <c r="D1076" s="4"/>
      <c r="E1076" s="4"/>
      <c r="F1076" s="4"/>
      <c r="G1076" s="4"/>
      <c r="H1076" s="4"/>
      <c r="I1076" s="4"/>
      <c r="J1076" s="55"/>
      <c r="K1076" s="55"/>
      <c r="L1076" s="55"/>
      <c r="M1076" s="46"/>
      <c r="N1076" s="46"/>
    </row>
    <row r="1077" spans="1:14" x14ac:dyDescent="0.25">
      <c r="A1077" s="72"/>
      <c r="B1077" s="4"/>
      <c r="C1077" s="4"/>
      <c r="D1077" s="4"/>
      <c r="E1077" s="4"/>
      <c r="F1077" s="4"/>
      <c r="G1077" s="4"/>
      <c r="H1077" s="4"/>
      <c r="I1077" s="4"/>
      <c r="J1077" s="55"/>
      <c r="K1077" s="55"/>
      <c r="L1077" s="55"/>
      <c r="M1077" s="46"/>
      <c r="N1077" s="46"/>
    </row>
    <row r="1078" spans="1:14" x14ac:dyDescent="0.25">
      <c r="A1078" s="72"/>
      <c r="B1078" s="4"/>
      <c r="C1078" s="4"/>
      <c r="D1078" s="4"/>
      <c r="E1078" s="4"/>
      <c r="F1078" s="4"/>
      <c r="G1078" s="4"/>
      <c r="H1078" s="4"/>
      <c r="I1078" s="4"/>
      <c r="J1078" s="55"/>
      <c r="K1078" s="55"/>
      <c r="L1078" s="55"/>
      <c r="M1078" s="46"/>
      <c r="N1078" s="46"/>
    </row>
    <row r="1079" spans="1:14" x14ac:dyDescent="0.25">
      <c r="A1079" s="72"/>
      <c r="B1079" s="4"/>
      <c r="C1079" s="4"/>
      <c r="D1079" s="4"/>
      <c r="E1079" s="4"/>
      <c r="F1079" s="4"/>
      <c r="G1079" s="4"/>
      <c r="H1079" s="4"/>
      <c r="I1079" s="4"/>
      <c r="J1079" s="55"/>
      <c r="K1079" s="55"/>
      <c r="L1079" s="55"/>
      <c r="M1079" s="46"/>
      <c r="N1079" s="46"/>
    </row>
    <row r="1080" spans="1:14" x14ac:dyDescent="0.25">
      <c r="A1080" s="72"/>
      <c r="B1080" s="4"/>
      <c r="C1080" s="4"/>
      <c r="D1080" s="4"/>
      <c r="E1080" s="4"/>
      <c r="F1080" s="4"/>
      <c r="G1080" s="4"/>
      <c r="H1080" s="4"/>
      <c r="I1080" s="4"/>
      <c r="J1080" s="55"/>
      <c r="K1080" s="55"/>
      <c r="L1080" s="55"/>
      <c r="M1080" s="46"/>
      <c r="N1080" s="46"/>
    </row>
    <row r="1081" spans="1:14" x14ac:dyDescent="0.25">
      <c r="A1081" s="72"/>
      <c r="B1081" s="4"/>
      <c r="C1081" s="4"/>
      <c r="D1081" s="4"/>
      <c r="E1081" s="4"/>
      <c r="F1081" s="4"/>
      <c r="G1081" s="4"/>
      <c r="H1081" s="4"/>
      <c r="I1081" s="4"/>
      <c r="J1081" s="55"/>
      <c r="K1081" s="55"/>
      <c r="L1081" s="55"/>
      <c r="M1081" s="46"/>
      <c r="N1081" s="46"/>
    </row>
    <row r="1082" spans="1:14" x14ac:dyDescent="0.25">
      <c r="A1082" s="72"/>
      <c r="B1082" s="4"/>
      <c r="C1082" s="4"/>
      <c r="D1082" s="4"/>
      <c r="E1082" s="4"/>
      <c r="F1082" s="4"/>
      <c r="G1082" s="4"/>
      <c r="H1082" s="4"/>
      <c r="I1082" s="4"/>
      <c r="J1082" s="55"/>
      <c r="K1082" s="55"/>
      <c r="L1082" s="55"/>
      <c r="M1082" s="46"/>
      <c r="N1082" s="46"/>
    </row>
    <row r="1083" spans="1:14" x14ac:dyDescent="0.25">
      <c r="A1083" s="72"/>
      <c r="B1083" s="4"/>
      <c r="C1083" s="4"/>
      <c r="D1083" s="4"/>
      <c r="E1083" s="4"/>
      <c r="F1083" s="4"/>
      <c r="G1083" s="4"/>
      <c r="H1083" s="4"/>
      <c r="I1083" s="4"/>
      <c r="J1083" s="55"/>
      <c r="K1083" s="55"/>
      <c r="L1083" s="55"/>
      <c r="M1083" s="46"/>
      <c r="N1083" s="46"/>
    </row>
    <row r="1084" spans="1:14" x14ac:dyDescent="0.25">
      <c r="A1084" s="72"/>
      <c r="B1084" s="4"/>
      <c r="C1084" s="4"/>
      <c r="D1084" s="4"/>
      <c r="E1084" s="4"/>
      <c r="F1084" s="4"/>
      <c r="G1084" s="4"/>
      <c r="H1084" s="4"/>
      <c r="I1084" s="4"/>
      <c r="J1084" s="55"/>
      <c r="K1084" s="55"/>
      <c r="L1084" s="55"/>
      <c r="M1084" s="46"/>
      <c r="N1084" s="46"/>
    </row>
    <row r="1085" spans="1:14" x14ac:dyDescent="0.25">
      <c r="A1085" s="72"/>
      <c r="B1085" s="4"/>
      <c r="C1085" s="4"/>
      <c r="D1085" s="4"/>
      <c r="E1085" s="4"/>
      <c r="F1085" s="4"/>
      <c r="G1085" s="4"/>
      <c r="H1085" s="4"/>
      <c r="I1085" s="4"/>
      <c r="J1085" s="55"/>
      <c r="K1085" s="55"/>
      <c r="L1085" s="55"/>
      <c r="M1085" s="46"/>
      <c r="N1085" s="46"/>
    </row>
    <row r="1086" spans="1:14" x14ac:dyDescent="0.25">
      <c r="A1086" s="72"/>
      <c r="B1086" s="4"/>
      <c r="C1086" s="4"/>
      <c r="D1086" s="4"/>
      <c r="E1086" s="4"/>
      <c r="F1086" s="4"/>
      <c r="G1086" s="4"/>
      <c r="H1086" s="4"/>
      <c r="I1086" s="4"/>
      <c r="J1086" s="55"/>
      <c r="K1086" s="55"/>
      <c r="L1086" s="55"/>
      <c r="M1086" s="46"/>
      <c r="N1086" s="46"/>
    </row>
    <row r="1087" spans="1:14" x14ac:dyDescent="0.25">
      <c r="A1087" s="72"/>
      <c r="B1087" s="4"/>
      <c r="C1087" s="4"/>
      <c r="D1087" s="4"/>
      <c r="E1087" s="4"/>
      <c r="F1087" s="4"/>
      <c r="G1087" s="4"/>
      <c r="H1087" s="4"/>
      <c r="I1087" s="4"/>
      <c r="J1087" s="55"/>
      <c r="K1087" s="55"/>
      <c r="L1087" s="55"/>
      <c r="M1087" s="46"/>
      <c r="N1087" s="46"/>
    </row>
    <row r="1088" spans="1:14" x14ac:dyDescent="0.25">
      <c r="A1088" s="72"/>
      <c r="B1088" s="4"/>
      <c r="C1088" s="4"/>
      <c r="D1088" s="4"/>
      <c r="E1088" s="4"/>
      <c r="F1088" s="4"/>
      <c r="G1088" s="4"/>
      <c r="H1088" s="4"/>
      <c r="I1088" s="4"/>
      <c r="J1088" s="55"/>
      <c r="K1088" s="55"/>
      <c r="L1088" s="55"/>
      <c r="M1088" s="46"/>
      <c r="N1088" s="46"/>
    </row>
    <row r="1089" spans="1:14" x14ac:dyDescent="0.25">
      <c r="A1089" s="72"/>
      <c r="B1089" s="4"/>
      <c r="C1089" s="4"/>
      <c r="D1089" s="4"/>
      <c r="E1089" s="4"/>
      <c r="F1089" s="4"/>
      <c r="G1089" s="4"/>
      <c r="H1089" s="4"/>
      <c r="I1089" s="4"/>
      <c r="J1089" s="55"/>
      <c r="K1089" s="55"/>
      <c r="L1089" s="55"/>
      <c r="M1089" s="46"/>
      <c r="N1089" s="46"/>
    </row>
    <row r="1090" spans="1:14" x14ac:dyDescent="0.25">
      <c r="A1090" s="72"/>
      <c r="B1090" s="4"/>
      <c r="C1090" s="4"/>
      <c r="D1090" s="4"/>
      <c r="E1090" s="4"/>
      <c r="F1090" s="4"/>
      <c r="G1090" s="4"/>
      <c r="H1090" s="4"/>
      <c r="I1090" s="4"/>
      <c r="J1090" s="55"/>
      <c r="K1090" s="55"/>
      <c r="L1090" s="55"/>
      <c r="M1090" s="46"/>
      <c r="N1090" s="46"/>
    </row>
    <row r="1091" spans="1:14" x14ac:dyDescent="0.25">
      <c r="A1091" s="72"/>
      <c r="B1091" s="4"/>
      <c r="C1091" s="4"/>
      <c r="D1091" s="4"/>
      <c r="E1091" s="4"/>
      <c r="F1091" s="4"/>
      <c r="G1091" s="4"/>
      <c r="H1091" s="4"/>
      <c r="I1091" s="4"/>
      <c r="J1091" s="55"/>
      <c r="K1091" s="55"/>
      <c r="L1091" s="55"/>
      <c r="M1091" s="46"/>
      <c r="N1091" s="46"/>
    </row>
    <row r="1092" spans="1:14" x14ac:dyDescent="0.25">
      <c r="A1092" s="72"/>
      <c r="B1092" s="4"/>
      <c r="C1092" s="4"/>
      <c r="D1092" s="4"/>
      <c r="E1092" s="4"/>
      <c r="F1092" s="4"/>
      <c r="G1092" s="4"/>
      <c r="H1092" s="4"/>
      <c r="I1092" s="4"/>
      <c r="J1092" s="55"/>
      <c r="K1092" s="55"/>
      <c r="L1092" s="55"/>
      <c r="M1092" s="46"/>
      <c r="N1092" s="46"/>
    </row>
    <row r="1093" spans="1:14" x14ac:dyDescent="0.25">
      <c r="A1093" s="72"/>
      <c r="B1093" s="4"/>
      <c r="C1093" s="4"/>
      <c r="D1093" s="4"/>
      <c r="E1093" s="4"/>
      <c r="F1093" s="4"/>
      <c r="G1093" s="4"/>
      <c r="H1093" s="4"/>
      <c r="I1093" s="4"/>
      <c r="J1093" s="55"/>
      <c r="K1093" s="55"/>
      <c r="L1093" s="55"/>
      <c r="M1093" s="46"/>
      <c r="N1093" s="46"/>
    </row>
    <row r="1094" spans="1:14" x14ac:dyDescent="0.25">
      <c r="A1094" s="72"/>
      <c r="B1094" s="4"/>
      <c r="C1094" s="4"/>
      <c r="D1094" s="4"/>
      <c r="E1094" s="4"/>
      <c r="F1094" s="4"/>
      <c r="G1094" s="4"/>
      <c r="H1094" s="4"/>
      <c r="I1094" s="4"/>
      <c r="J1094" s="55"/>
      <c r="K1094" s="55"/>
      <c r="L1094" s="55"/>
      <c r="M1094" s="46"/>
      <c r="N1094" s="46"/>
    </row>
    <row r="1095" spans="1:14" x14ac:dyDescent="0.25">
      <c r="A1095" s="72"/>
      <c r="B1095" s="4"/>
      <c r="C1095" s="4"/>
      <c r="D1095" s="4"/>
      <c r="E1095" s="4"/>
      <c r="F1095" s="4"/>
      <c r="G1095" s="4"/>
      <c r="H1095" s="4"/>
      <c r="I1095" s="4"/>
      <c r="J1095" s="55"/>
      <c r="K1095" s="55"/>
      <c r="L1095" s="55"/>
      <c r="M1095" s="46"/>
      <c r="N1095" s="46"/>
    </row>
    <row r="1096" spans="1:14" x14ac:dyDescent="0.25">
      <c r="A1096" s="72"/>
      <c r="B1096" s="4"/>
      <c r="C1096" s="4"/>
      <c r="D1096" s="4"/>
      <c r="E1096" s="4"/>
      <c r="F1096" s="4"/>
      <c r="G1096" s="4"/>
      <c r="H1096" s="4"/>
      <c r="I1096" s="4"/>
      <c r="J1096" s="55"/>
      <c r="K1096" s="55"/>
      <c r="L1096" s="55"/>
      <c r="M1096" s="46"/>
      <c r="N1096" s="46"/>
    </row>
    <row r="1097" spans="1:14" x14ac:dyDescent="0.25">
      <c r="A1097" s="72"/>
      <c r="B1097" s="4"/>
      <c r="C1097" s="4"/>
      <c r="D1097" s="4"/>
      <c r="E1097" s="4"/>
      <c r="F1097" s="4"/>
      <c r="G1097" s="4"/>
      <c r="H1097" s="4"/>
      <c r="I1097" s="4"/>
      <c r="J1097" s="55"/>
      <c r="K1097" s="55"/>
      <c r="L1097" s="55"/>
      <c r="M1097" s="46"/>
      <c r="N1097" s="46"/>
    </row>
    <row r="1098" spans="1:14" x14ac:dyDescent="0.25">
      <c r="A1098" s="72"/>
      <c r="B1098" s="4"/>
      <c r="C1098" s="4"/>
      <c r="D1098" s="4"/>
      <c r="E1098" s="4"/>
      <c r="F1098" s="4"/>
      <c r="G1098" s="4"/>
      <c r="H1098" s="4"/>
      <c r="I1098" s="4"/>
      <c r="J1098" s="55"/>
      <c r="K1098" s="55"/>
      <c r="L1098" s="55"/>
      <c r="M1098" s="46"/>
      <c r="N1098" s="46"/>
    </row>
    <row r="1099" spans="1:14" x14ac:dyDescent="0.25">
      <c r="A1099" s="72"/>
      <c r="B1099" s="4"/>
      <c r="C1099" s="4"/>
      <c r="D1099" s="4"/>
      <c r="E1099" s="4"/>
      <c r="F1099" s="4"/>
      <c r="G1099" s="4"/>
      <c r="H1099" s="4"/>
      <c r="I1099" s="4"/>
      <c r="J1099" s="55"/>
      <c r="K1099" s="55"/>
      <c r="L1099" s="55"/>
      <c r="M1099" s="46"/>
      <c r="N1099" s="46"/>
    </row>
    <row r="1100" spans="1:14" x14ac:dyDescent="0.25">
      <c r="A1100" s="72"/>
      <c r="B1100" s="4"/>
      <c r="C1100" s="4"/>
      <c r="D1100" s="4"/>
      <c r="E1100" s="4"/>
      <c r="F1100" s="4"/>
      <c r="G1100" s="4"/>
      <c r="H1100" s="4"/>
      <c r="I1100" s="4"/>
      <c r="J1100" s="55"/>
      <c r="K1100" s="55"/>
      <c r="L1100" s="55"/>
      <c r="M1100" s="46"/>
      <c r="N1100" s="46"/>
    </row>
    <row r="1101" spans="1:14" x14ac:dyDescent="0.25">
      <c r="A1101" s="72"/>
      <c r="B1101" s="4"/>
      <c r="C1101" s="4"/>
      <c r="D1101" s="4"/>
      <c r="E1101" s="4"/>
      <c r="F1101" s="4"/>
      <c r="G1101" s="4"/>
      <c r="H1101" s="4"/>
      <c r="I1101" s="4"/>
      <c r="J1101" s="55"/>
      <c r="K1101" s="55"/>
      <c r="L1101" s="55"/>
      <c r="M1101" s="46"/>
      <c r="N1101" s="46"/>
    </row>
    <row r="1102" spans="1:14" x14ac:dyDescent="0.25">
      <c r="A1102" s="72"/>
      <c r="B1102" s="4"/>
      <c r="C1102" s="4"/>
      <c r="D1102" s="4"/>
      <c r="E1102" s="4"/>
      <c r="F1102" s="4"/>
      <c r="G1102" s="4"/>
      <c r="H1102" s="4"/>
      <c r="I1102" s="4"/>
      <c r="J1102" s="55"/>
      <c r="K1102" s="55"/>
      <c r="L1102" s="55"/>
      <c r="M1102" s="46"/>
      <c r="N1102" s="46"/>
    </row>
    <row r="1103" spans="1:14" x14ac:dyDescent="0.25">
      <c r="A1103" s="72"/>
      <c r="B1103" s="4"/>
      <c r="C1103" s="4"/>
      <c r="D1103" s="4"/>
      <c r="E1103" s="4"/>
      <c r="F1103" s="4"/>
      <c r="G1103" s="4"/>
      <c r="H1103" s="4"/>
      <c r="I1103" s="4"/>
      <c r="J1103" s="55"/>
      <c r="K1103" s="55"/>
      <c r="L1103" s="55"/>
      <c r="M1103" s="46"/>
      <c r="N1103" s="46"/>
    </row>
    <row r="1104" spans="1:14" x14ac:dyDescent="0.25">
      <c r="A1104" s="72"/>
      <c r="B1104" s="4"/>
      <c r="C1104" s="4"/>
      <c r="D1104" s="4"/>
      <c r="E1104" s="4"/>
      <c r="F1104" s="4"/>
      <c r="G1104" s="4"/>
      <c r="H1104" s="4"/>
      <c r="I1104" s="4"/>
      <c r="J1104" s="55"/>
      <c r="K1104" s="55"/>
      <c r="L1104" s="55"/>
      <c r="M1104" s="46"/>
      <c r="N1104" s="46"/>
    </row>
    <row r="1105" spans="1:14" x14ac:dyDescent="0.25">
      <c r="A1105" s="72"/>
      <c r="B1105" s="4"/>
      <c r="C1105" s="4"/>
      <c r="D1105" s="4"/>
      <c r="E1105" s="4"/>
      <c r="F1105" s="4"/>
      <c r="G1105" s="4"/>
      <c r="H1105" s="4"/>
      <c r="I1105" s="4"/>
      <c r="J1105" s="55"/>
      <c r="K1105" s="55"/>
      <c r="L1105" s="55"/>
      <c r="M1105" s="46"/>
      <c r="N1105" s="46"/>
    </row>
    <row r="1106" spans="1:14" x14ac:dyDescent="0.25">
      <c r="A1106" s="72"/>
      <c r="B1106" s="4"/>
      <c r="C1106" s="4"/>
      <c r="D1106" s="4"/>
      <c r="E1106" s="4"/>
      <c r="F1106" s="4"/>
      <c r="G1106" s="4"/>
      <c r="H1106" s="4"/>
      <c r="I1106" s="4"/>
      <c r="J1106" s="55"/>
      <c r="K1106" s="55"/>
      <c r="L1106" s="55"/>
      <c r="M1106" s="46"/>
      <c r="N1106" s="46"/>
    </row>
    <row r="1107" spans="1:14" x14ac:dyDescent="0.25">
      <c r="A1107" s="72"/>
      <c r="B1107" s="4"/>
      <c r="C1107" s="4"/>
      <c r="D1107" s="4"/>
      <c r="E1107" s="4"/>
      <c r="F1107" s="4"/>
      <c r="G1107" s="4"/>
      <c r="H1107" s="4"/>
      <c r="I1107" s="4"/>
      <c r="J1107" s="55"/>
      <c r="K1107" s="55"/>
      <c r="L1107" s="55"/>
      <c r="M1107" s="46"/>
      <c r="N1107" s="46"/>
    </row>
    <row r="1108" spans="1:14" x14ac:dyDescent="0.25">
      <c r="A1108" s="72"/>
      <c r="B1108" s="4"/>
      <c r="C1108" s="4"/>
      <c r="D1108" s="4"/>
      <c r="E1108" s="4"/>
      <c r="F1108" s="4"/>
      <c r="G1108" s="4"/>
      <c r="H1108" s="4"/>
      <c r="I1108" s="4"/>
      <c r="J1108" s="55"/>
      <c r="K1108" s="55"/>
      <c r="L1108" s="55"/>
      <c r="M1108" s="46"/>
      <c r="N1108" s="46"/>
    </row>
    <row r="1109" spans="1:14" x14ac:dyDescent="0.25">
      <c r="A1109" s="72"/>
      <c r="B1109" s="4"/>
      <c r="C1109" s="4"/>
      <c r="D1109" s="4"/>
      <c r="E1109" s="4"/>
      <c r="F1109" s="4"/>
      <c r="G1109" s="4"/>
      <c r="H1109" s="4"/>
      <c r="I1109" s="4"/>
      <c r="J1109" s="55"/>
      <c r="K1109" s="55"/>
      <c r="L1109" s="55"/>
      <c r="M1109" s="46"/>
      <c r="N1109" s="46"/>
    </row>
    <row r="1110" spans="1:14" x14ac:dyDescent="0.25">
      <c r="A1110" s="72"/>
      <c r="B1110" s="4"/>
      <c r="C1110" s="4"/>
      <c r="D1110" s="4"/>
      <c r="E1110" s="4"/>
      <c r="F1110" s="4"/>
      <c r="G1110" s="4"/>
      <c r="H1110" s="4"/>
      <c r="I1110" s="4"/>
      <c r="J1110" s="55"/>
      <c r="K1110" s="55"/>
      <c r="L1110" s="55"/>
      <c r="M1110" s="46"/>
      <c r="N1110" s="46"/>
    </row>
    <row r="1111" spans="1:14" x14ac:dyDescent="0.25">
      <c r="A1111" s="72"/>
      <c r="B1111" s="4"/>
      <c r="C1111" s="4"/>
      <c r="D1111" s="4"/>
      <c r="E1111" s="4"/>
      <c r="F1111" s="4"/>
      <c r="G1111" s="4"/>
      <c r="H1111" s="4"/>
      <c r="I1111" s="4"/>
      <c r="J1111" s="55"/>
      <c r="K1111" s="55"/>
      <c r="L1111" s="55"/>
      <c r="M1111" s="46"/>
      <c r="N1111" s="46"/>
    </row>
    <row r="1112" spans="1:14" x14ac:dyDescent="0.25">
      <c r="A1112" s="72"/>
      <c r="B1112" s="4"/>
      <c r="C1112" s="4"/>
      <c r="D1112" s="4"/>
      <c r="E1112" s="4"/>
      <c r="F1112" s="4"/>
      <c r="G1112" s="4"/>
      <c r="H1112" s="4"/>
      <c r="I1112" s="4"/>
      <c r="J1112" s="55"/>
      <c r="K1112" s="55"/>
      <c r="L1112" s="55"/>
      <c r="M1112" s="46"/>
      <c r="N1112" s="46"/>
    </row>
    <row r="1113" spans="1:14" x14ac:dyDescent="0.25">
      <c r="A1113" s="72"/>
      <c r="B1113" s="4"/>
      <c r="C1113" s="4"/>
      <c r="D1113" s="4"/>
      <c r="E1113" s="4"/>
      <c r="F1113" s="4"/>
      <c r="G1113" s="4"/>
      <c r="H1113" s="4"/>
      <c r="I1113" s="4"/>
      <c r="J1113" s="55"/>
      <c r="K1113" s="55"/>
      <c r="L1113" s="55"/>
      <c r="M1113" s="46"/>
      <c r="N1113" s="46"/>
    </row>
    <row r="1114" spans="1:14" x14ac:dyDescent="0.25">
      <c r="A1114" s="72"/>
      <c r="B1114" s="4"/>
      <c r="C1114" s="4"/>
      <c r="D1114" s="4"/>
      <c r="E1114" s="4"/>
      <c r="F1114" s="4"/>
      <c r="G1114" s="4"/>
      <c r="H1114" s="4"/>
      <c r="I1114" s="4"/>
      <c r="J1114" s="55"/>
      <c r="K1114" s="55"/>
      <c r="L1114" s="55"/>
      <c r="M1114" s="46"/>
      <c r="N1114" s="46"/>
    </row>
    <row r="1115" spans="1:14" x14ac:dyDescent="0.25">
      <c r="A1115" s="72"/>
      <c r="B1115" s="4"/>
      <c r="C1115" s="4"/>
      <c r="D1115" s="4"/>
      <c r="E1115" s="4"/>
      <c r="F1115" s="4"/>
      <c r="G1115" s="4"/>
      <c r="H1115" s="4"/>
      <c r="I1115" s="4"/>
      <c r="J1115" s="55"/>
      <c r="K1115" s="55"/>
      <c r="L1115" s="55"/>
      <c r="M1115" s="46"/>
      <c r="N1115" s="46"/>
    </row>
    <row r="1116" spans="1:14" x14ac:dyDescent="0.25">
      <c r="A1116" s="72"/>
      <c r="B1116" s="4"/>
      <c r="C1116" s="4"/>
      <c r="D1116" s="4"/>
      <c r="E1116" s="4"/>
      <c r="F1116" s="4"/>
      <c r="G1116" s="4"/>
      <c r="H1116" s="4"/>
      <c r="I1116" s="4"/>
      <c r="J1116" s="55"/>
      <c r="K1116" s="55"/>
      <c r="L1116" s="55"/>
      <c r="M1116" s="46"/>
      <c r="N1116" s="46"/>
    </row>
    <row r="1117" spans="1:14" x14ac:dyDescent="0.25">
      <c r="A1117" s="72"/>
      <c r="B1117" s="4"/>
      <c r="C1117" s="4"/>
      <c r="D1117" s="4"/>
      <c r="E1117" s="4"/>
      <c r="F1117" s="4"/>
      <c r="G1117" s="4"/>
      <c r="H1117" s="4"/>
      <c r="I1117" s="4"/>
      <c r="J1117" s="55"/>
      <c r="K1117" s="55"/>
      <c r="L1117" s="55"/>
      <c r="M1117" s="46"/>
      <c r="N1117" s="46"/>
    </row>
    <row r="1118" spans="1:14" x14ac:dyDescent="0.25">
      <c r="A1118" s="72"/>
      <c r="B1118" s="4"/>
      <c r="C1118" s="4"/>
      <c r="D1118" s="4"/>
      <c r="E1118" s="4"/>
      <c r="F1118" s="4"/>
      <c r="G1118" s="4"/>
      <c r="H1118" s="4"/>
      <c r="I1118" s="4"/>
      <c r="J1118" s="55"/>
      <c r="K1118" s="55"/>
      <c r="L1118" s="55"/>
      <c r="M1118" s="46"/>
      <c r="N1118" s="46"/>
    </row>
    <row r="1119" spans="1:14" x14ac:dyDescent="0.25">
      <c r="A1119" s="72"/>
      <c r="B1119" s="4"/>
      <c r="C1119" s="4"/>
      <c r="D1119" s="4"/>
      <c r="E1119" s="4"/>
      <c r="F1119" s="4"/>
      <c r="G1119" s="4"/>
      <c r="H1119" s="4"/>
      <c r="I1119" s="4"/>
      <c r="J1119" s="55"/>
      <c r="K1119" s="55"/>
      <c r="L1119" s="55"/>
      <c r="M1119" s="46"/>
      <c r="N1119" s="46"/>
    </row>
    <row r="1120" spans="1:14" x14ac:dyDescent="0.25">
      <c r="A1120" s="72"/>
      <c r="B1120" s="4"/>
      <c r="C1120" s="4"/>
      <c r="D1120" s="4"/>
      <c r="E1120" s="4"/>
      <c r="F1120" s="4"/>
      <c r="G1120" s="4"/>
      <c r="H1120" s="4"/>
      <c r="I1120" s="4"/>
      <c r="J1120" s="55"/>
      <c r="K1120" s="55"/>
      <c r="L1120" s="55"/>
      <c r="M1120" s="46"/>
      <c r="N1120" s="46"/>
    </row>
    <row r="1121" spans="1:14" x14ac:dyDescent="0.25">
      <c r="A1121" s="72"/>
      <c r="B1121" s="4"/>
      <c r="C1121" s="4"/>
      <c r="D1121" s="4"/>
      <c r="E1121" s="4"/>
      <c r="F1121" s="4"/>
      <c r="G1121" s="4"/>
      <c r="H1121" s="4"/>
      <c r="I1121" s="4"/>
      <c r="J1121" s="55"/>
      <c r="K1121" s="55"/>
      <c r="L1121" s="55"/>
      <c r="M1121" s="46"/>
      <c r="N1121" s="46"/>
    </row>
    <row r="1122" spans="1:14" x14ac:dyDescent="0.25">
      <c r="A1122" s="72"/>
      <c r="B1122" s="4"/>
      <c r="C1122" s="4"/>
      <c r="D1122" s="4"/>
      <c r="E1122" s="4"/>
      <c r="F1122" s="4"/>
      <c r="G1122" s="4"/>
      <c r="H1122" s="4"/>
      <c r="I1122" s="4"/>
      <c r="J1122" s="55"/>
      <c r="K1122" s="55"/>
      <c r="L1122" s="55"/>
      <c r="M1122" s="46"/>
      <c r="N1122" s="46"/>
    </row>
    <row r="1123" spans="1:14" x14ac:dyDescent="0.25">
      <c r="A1123" s="72"/>
      <c r="B1123" s="4"/>
      <c r="C1123" s="4"/>
      <c r="D1123" s="4"/>
      <c r="E1123" s="4"/>
      <c r="F1123" s="4"/>
      <c r="G1123" s="4"/>
      <c r="H1123" s="4"/>
      <c r="I1123" s="4"/>
      <c r="J1123" s="55"/>
      <c r="K1123" s="55"/>
      <c r="L1123" s="55"/>
      <c r="M1123" s="46"/>
      <c r="N1123" s="46"/>
    </row>
    <row r="1124" spans="1:14" x14ac:dyDescent="0.25">
      <c r="A1124" s="72"/>
      <c r="B1124" s="4"/>
      <c r="C1124" s="4"/>
      <c r="D1124" s="4"/>
      <c r="E1124" s="4"/>
      <c r="F1124" s="4"/>
      <c r="G1124" s="4"/>
      <c r="H1124" s="4"/>
      <c r="I1124" s="4"/>
      <c r="J1124" s="55"/>
      <c r="K1124" s="55"/>
      <c r="L1124" s="55"/>
      <c r="M1124" s="46"/>
      <c r="N1124" s="46"/>
    </row>
    <row r="1125" spans="1:14" x14ac:dyDescent="0.25">
      <c r="A1125" s="72"/>
      <c r="B1125" s="4"/>
      <c r="C1125" s="4"/>
      <c r="D1125" s="4"/>
      <c r="E1125" s="4"/>
      <c r="F1125" s="4"/>
      <c r="G1125" s="4"/>
      <c r="H1125" s="4"/>
      <c r="I1125" s="4"/>
      <c r="J1125" s="55"/>
      <c r="K1125" s="55"/>
      <c r="L1125" s="55"/>
      <c r="M1125" s="46"/>
      <c r="N1125" s="46"/>
    </row>
    <row r="1126" spans="1:14" x14ac:dyDescent="0.25">
      <c r="A1126" s="72"/>
      <c r="B1126" s="4"/>
      <c r="C1126" s="4"/>
      <c r="D1126" s="4"/>
      <c r="E1126" s="4"/>
      <c r="F1126" s="4"/>
      <c r="G1126" s="4"/>
      <c r="H1126" s="4"/>
      <c r="I1126" s="4"/>
      <c r="J1126" s="55"/>
      <c r="K1126" s="55"/>
      <c r="L1126" s="55"/>
      <c r="M1126" s="46"/>
      <c r="N1126" s="46"/>
    </row>
    <row r="1127" spans="1:14" x14ac:dyDescent="0.25">
      <c r="A1127" s="72"/>
      <c r="B1127" s="4"/>
      <c r="C1127" s="4"/>
      <c r="D1127" s="4"/>
      <c r="E1127" s="4"/>
      <c r="F1127" s="4"/>
      <c r="G1127" s="4"/>
      <c r="H1127" s="4"/>
      <c r="I1127" s="4"/>
      <c r="J1127" s="55"/>
      <c r="K1127" s="55"/>
      <c r="L1127" s="55"/>
      <c r="M1127" s="46"/>
      <c r="N1127" s="46"/>
    </row>
    <row r="1128" spans="1:14" x14ac:dyDescent="0.25">
      <c r="A1128" s="72"/>
      <c r="B1128" s="4"/>
      <c r="C1128" s="4"/>
      <c r="D1128" s="4"/>
      <c r="E1128" s="4"/>
      <c r="F1128" s="4"/>
      <c r="G1128" s="4"/>
      <c r="H1128" s="4"/>
      <c r="I1128" s="4"/>
      <c r="J1128" s="55"/>
      <c r="K1128" s="55"/>
      <c r="L1128" s="55"/>
      <c r="M1128" s="46"/>
      <c r="N1128" s="46"/>
    </row>
    <row r="1129" spans="1:14" x14ac:dyDescent="0.25">
      <c r="A1129" s="72"/>
      <c r="B1129" s="4"/>
      <c r="C1129" s="4"/>
      <c r="D1129" s="4"/>
      <c r="E1129" s="4"/>
      <c r="F1129" s="4"/>
      <c r="G1129" s="4"/>
      <c r="H1129" s="4"/>
      <c r="I1129" s="4"/>
      <c r="J1129" s="55"/>
      <c r="K1129" s="55"/>
      <c r="L1129" s="55"/>
      <c r="M1129" s="46"/>
      <c r="N1129" s="46"/>
    </row>
    <row r="1130" spans="1:14" x14ac:dyDescent="0.25">
      <c r="A1130" s="72"/>
      <c r="B1130" s="4"/>
      <c r="C1130" s="4"/>
      <c r="D1130" s="4"/>
      <c r="E1130" s="4"/>
      <c r="F1130" s="4"/>
      <c r="G1130" s="4"/>
      <c r="H1130" s="4"/>
      <c r="I1130" s="4"/>
      <c r="J1130" s="55"/>
      <c r="K1130" s="55"/>
      <c r="L1130" s="55"/>
      <c r="M1130" s="46"/>
      <c r="N1130" s="46"/>
    </row>
    <row r="1131" spans="1:14" x14ac:dyDescent="0.25">
      <c r="A1131" s="72"/>
      <c r="B1131" s="4"/>
      <c r="C1131" s="4"/>
      <c r="D1131" s="4"/>
      <c r="E1131" s="4"/>
      <c r="F1131" s="4"/>
      <c r="G1131" s="4"/>
      <c r="H1131" s="4"/>
      <c r="I1131" s="4"/>
      <c r="J1131" s="55"/>
      <c r="K1131" s="55"/>
      <c r="L1131" s="55"/>
      <c r="M1131" s="46"/>
      <c r="N1131" s="46"/>
    </row>
    <row r="1132" spans="1:14" x14ac:dyDescent="0.25">
      <c r="A1132" s="72"/>
      <c r="B1132" s="4"/>
      <c r="C1132" s="4"/>
      <c r="D1132" s="4"/>
      <c r="E1132" s="4"/>
      <c r="F1132" s="4"/>
      <c r="G1132" s="4"/>
      <c r="H1132" s="4"/>
      <c r="I1132" s="4"/>
      <c r="J1132" s="55"/>
      <c r="K1132" s="55"/>
      <c r="L1132" s="55"/>
      <c r="M1132" s="46"/>
      <c r="N1132" s="46"/>
    </row>
    <row r="1133" spans="1:14" x14ac:dyDescent="0.25">
      <c r="A1133" s="72"/>
      <c r="B1133" s="4"/>
      <c r="C1133" s="4"/>
      <c r="D1133" s="4"/>
      <c r="E1133" s="4"/>
      <c r="F1133" s="4"/>
      <c r="G1133" s="4"/>
      <c r="H1133" s="4"/>
      <c r="I1133" s="4"/>
      <c r="J1133" s="55"/>
      <c r="K1133" s="55"/>
      <c r="L1133" s="55"/>
      <c r="M1133" s="46"/>
      <c r="N1133" s="46"/>
    </row>
    <row r="1134" spans="1:14" x14ac:dyDescent="0.25">
      <c r="A1134" s="72"/>
      <c r="B1134" s="4"/>
      <c r="C1134" s="4"/>
      <c r="D1134" s="4"/>
      <c r="E1134" s="4"/>
      <c r="F1134" s="4"/>
      <c r="G1134" s="4"/>
      <c r="H1134" s="4"/>
      <c r="I1134" s="4"/>
      <c r="J1134" s="55"/>
      <c r="K1134" s="55"/>
      <c r="L1134" s="55"/>
      <c r="M1134" s="46"/>
      <c r="N1134" s="46"/>
    </row>
    <row r="1135" spans="1:14" x14ac:dyDescent="0.25">
      <c r="A1135" s="72"/>
      <c r="B1135" s="4"/>
      <c r="C1135" s="4"/>
      <c r="D1135" s="4"/>
      <c r="E1135" s="4"/>
      <c r="F1135" s="4"/>
      <c r="G1135" s="4"/>
      <c r="H1135" s="4"/>
      <c r="I1135" s="4"/>
      <c r="J1135" s="55"/>
      <c r="K1135" s="55"/>
      <c r="L1135" s="55"/>
      <c r="M1135" s="46"/>
      <c r="N1135" s="46"/>
    </row>
    <row r="1136" spans="1:14" x14ac:dyDescent="0.25">
      <c r="A1136" s="72"/>
      <c r="B1136" s="4"/>
      <c r="C1136" s="4"/>
      <c r="D1136" s="4"/>
      <c r="E1136" s="4"/>
      <c r="F1136" s="4"/>
      <c r="G1136" s="4"/>
      <c r="H1136" s="4"/>
      <c r="I1136" s="4"/>
      <c r="J1136" s="55"/>
      <c r="K1136" s="55"/>
      <c r="L1136" s="55"/>
      <c r="M1136" s="46"/>
      <c r="N1136" s="46"/>
    </row>
    <row r="1137" spans="1:14" x14ac:dyDescent="0.25">
      <c r="A1137" s="72"/>
      <c r="B1137" s="4"/>
      <c r="C1137" s="4"/>
      <c r="D1137" s="4"/>
      <c r="E1137" s="4"/>
      <c r="F1137" s="4"/>
      <c r="G1137" s="4"/>
      <c r="H1137" s="4"/>
      <c r="I1137" s="4"/>
      <c r="J1137" s="55"/>
      <c r="K1137" s="55"/>
      <c r="L1137" s="55"/>
      <c r="M1137" s="46"/>
      <c r="N1137" s="46"/>
    </row>
    <row r="1138" spans="1:14" x14ac:dyDescent="0.25">
      <c r="A1138" s="72"/>
      <c r="B1138" s="4"/>
      <c r="C1138" s="4"/>
      <c r="D1138" s="4"/>
      <c r="E1138" s="4"/>
      <c r="F1138" s="4"/>
      <c r="G1138" s="4"/>
      <c r="H1138" s="4"/>
      <c r="I1138" s="4"/>
      <c r="J1138" s="55"/>
      <c r="K1138" s="55"/>
      <c r="L1138" s="55"/>
      <c r="M1138" s="46"/>
      <c r="N1138" s="46"/>
    </row>
    <row r="1139" spans="1:14" x14ac:dyDescent="0.25">
      <c r="A1139" s="72"/>
      <c r="B1139" s="4"/>
      <c r="C1139" s="4"/>
      <c r="D1139" s="4"/>
      <c r="E1139" s="4"/>
      <c r="F1139" s="4"/>
      <c r="G1139" s="4"/>
      <c r="H1139" s="4"/>
      <c r="I1139" s="4"/>
      <c r="J1139" s="55"/>
      <c r="K1139" s="55"/>
      <c r="L1139" s="55"/>
      <c r="M1139" s="46"/>
      <c r="N1139" s="46"/>
    </row>
    <row r="1140" spans="1:14" x14ac:dyDescent="0.25">
      <c r="A1140" s="72"/>
      <c r="B1140" s="4"/>
      <c r="C1140" s="4"/>
      <c r="D1140" s="4"/>
      <c r="E1140" s="4"/>
      <c r="F1140" s="4"/>
      <c r="G1140" s="4"/>
      <c r="H1140" s="4"/>
      <c r="I1140" s="4"/>
      <c r="J1140" s="55"/>
      <c r="K1140" s="55"/>
      <c r="L1140" s="55"/>
      <c r="M1140" s="46"/>
      <c r="N1140" s="46"/>
    </row>
    <row r="1141" spans="1:14" x14ac:dyDescent="0.25">
      <c r="A1141" s="72"/>
      <c r="B1141" s="4"/>
      <c r="C1141" s="4"/>
      <c r="D1141" s="4"/>
      <c r="E1141" s="4"/>
      <c r="F1141" s="4"/>
      <c r="G1141" s="4"/>
      <c r="H1141" s="4"/>
      <c r="I1141" s="4"/>
      <c r="J1141" s="55"/>
      <c r="K1141" s="55"/>
      <c r="L1141" s="55"/>
      <c r="M1141" s="46"/>
      <c r="N1141" s="46"/>
    </row>
    <row r="1142" spans="1:14" x14ac:dyDescent="0.25">
      <c r="A1142" s="72"/>
      <c r="B1142" s="4"/>
      <c r="C1142" s="4"/>
      <c r="D1142" s="4"/>
      <c r="E1142" s="4"/>
      <c r="F1142" s="4"/>
      <c r="G1142" s="4"/>
      <c r="H1142" s="4"/>
      <c r="I1142" s="4"/>
      <c r="J1142" s="55"/>
      <c r="K1142" s="55"/>
      <c r="L1142" s="55"/>
      <c r="M1142" s="46"/>
      <c r="N1142" s="46"/>
    </row>
    <row r="1143" spans="1:14" x14ac:dyDescent="0.25">
      <c r="A1143" s="72"/>
      <c r="B1143" s="4"/>
      <c r="C1143" s="4"/>
      <c r="D1143" s="4"/>
      <c r="E1143" s="4"/>
      <c r="F1143" s="4"/>
      <c r="G1143" s="4"/>
      <c r="H1143" s="4"/>
      <c r="I1143" s="4"/>
      <c r="J1143" s="55"/>
      <c r="K1143" s="55"/>
      <c r="L1143" s="55"/>
      <c r="M1143" s="46"/>
      <c r="N1143" s="46"/>
    </row>
    <row r="1144" spans="1:14" x14ac:dyDescent="0.25">
      <c r="A1144" s="72"/>
      <c r="B1144" s="4"/>
      <c r="C1144" s="4"/>
      <c r="D1144" s="4"/>
      <c r="E1144" s="4"/>
      <c r="F1144" s="4"/>
      <c r="G1144" s="4"/>
      <c r="H1144" s="4"/>
      <c r="I1144" s="4"/>
      <c r="J1144" s="55"/>
      <c r="K1144" s="55"/>
      <c r="L1144" s="55"/>
      <c r="M1144" s="46"/>
      <c r="N1144" s="46"/>
    </row>
    <row r="1145" spans="1:14" x14ac:dyDescent="0.25">
      <c r="A1145" s="72"/>
      <c r="B1145" s="4"/>
      <c r="C1145" s="4"/>
      <c r="D1145" s="4"/>
      <c r="E1145" s="4"/>
      <c r="F1145" s="4"/>
      <c r="G1145" s="4"/>
      <c r="H1145" s="4"/>
      <c r="I1145" s="4"/>
      <c r="J1145" s="55"/>
      <c r="K1145" s="55"/>
      <c r="L1145" s="55"/>
      <c r="M1145" s="46"/>
      <c r="N1145" s="46"/>
    </row>
    <row r="1146" spans="1:14" x14ac:dyDescent="0.25">
      <c r="A1146" s="72"/>
      <c r="B1146" s="4"/>
      <c r="C1146" s="4"/>
      <c r="D1146" s="4"/>
      <c r="E1146" s="4"/>
      <c r="F1146" s="4"/>
      <c r="G1146" s="4"/>
      <c r="H1146" s="4"/>
      <c r="I1146" s="4"/>
      <c r="J1146" s="55"/>
      <c r="K1146" s="55"/>
      <c r="L1146" s="55"/>
      <c r="M1146" s="46"/>
      <c r="N1146" s="46"/>
    </row>
    <row r="1147" spans="1:14" x14ac:dyDescent="0.25">
      <c r="A1147" s="72"/>
      <c r="B1147" s="4"/>
      <c r="C1147" s="4"/>
      <c r="D1147" s="4"/>
      <c r="E1147" s="4"/>
      <c r="F1147" s="4"/>
      <c r="G1147" s="4"/>
      <c r="H1147" s="4"/>
      <c r="I1147" s="4"/>
      <c r="J1147" s="55"/>
      <c r="K1147" s="55"/>
      <c r="L1147" s="55"/>
      <c r="M1147" s="46"/>
      <c r="N1147" s="46"/>
    </row>
    <row r="1148" spans="1:14" x14ac:dyDescent="0.25">
      <c r="A1148" s="72"/>
      <c r="B1148" s="4"/>
      <c r="C1148" s="4"/>
      <c r="D1148" s="4"/>
      <c r="E1148" s="4"/>
      <c r="F1148" s="4"/>
      <c r="G1148" s="4"/>
      <c r="H1148" s="4"/>
      <c r="I1148" s="4"/>
      <c r="J1148" s="55"/>
      <c r="K1148" s="55"/>
      <c r="L1148" s="55"/>
      <c r="M1148" s="46"/>
      <c r="N1148" s="46"/>
    </row>
    <row r="1149" spans="1:14" x14ac:dyDescent="0.25">
      <c r="A1149" s="72"/>
      <c r="B1149" s="4"/>
      <c r="C1149" s="4"/>
      <c r="D1149" s="4"/>
      <c r="E1149" s="4"/>
      <c r="F1149" s="4"/>
      <c r="G1149" s="4"/>
      <c r="H1149" s="4"/>
      <c r="I1149" s="4"/>
      <c r="J1149" s="55"/>
      <c r="K1149" s="55"/>
      <c r="L1149" s="55"/>
      <c r="M1149" s="46"/>
      <c r="N1149" s="46"/>
    </row>
    <row r="1150" spans="1:14" x14ac:dyDescent="0.25">
      <c r="A1150" s="72"/>
      <c r="B1150" s="4"/>
      <c r="C1150" s="4"/>
      <c r="D1150" s="4"/>
      <c r="E1150" s="4"/>
      <c r="F1150" s="4"/>
      <c r="G1150" s="4"/>
      <c r="H1150" s="4"/>
      <c r="I1150" s="4"/>
      <c r="J1150" s="55"/>
      <c r="K1150" s="55"/>
      <c r="L1150" s="55"/>
      <c r="M1150" s="46"/>
      <c r="N1150" s="46"/>
    </row>
    <row r="1151" spans="1:14" x14ac:dyDescent="0.25">
      <c r="A1151" s="72"/>
      <c r="B1151" s="4"/>
      <c r="C1151" s="4"/>
      <c r="D1151" s="4"/>
      <c r="E1151" s="4"/>
      <c r="F1151" s="4"/>
      <c r="G1151" s="4"/>
      <c r="H1151" s="4"/>
      <c r="I1151" s="4"/>
      <c r="J1151" s="55"/>
      <c r="K1151" s="55"/>
      <c r="L1151" s="55"/>
      <c r="M1151" s="46"/>
      <c r="N1151" s="46"/>
    </row>
    <row r="1152" spans="1:14" x14ac:dyDescent="0.25">
      <c r="A1152" s="72"/>
      <c r="B1152" s="4"/>
      <c r="C1152" s="4"/>
      <c r="D1152" s="4"/>
      <c r="E1152" s="4"/>
      <c r="F1152" s="4"/>
      <c r="G1152" s="4"/>
      <c r="H1152" s="4"/>
      <c r="I1152" s="4"/>
      <c r="J1152" s="55"/>
      <c r="K1152" s="55"/>
      <c r="L1152" s="55"/>
      <c r="M1152" s="46"/>
      <c r="N1152" s="46"/>
    </row>
    <row r="1153" spans="1:14" x14ac:dyDescent="0.25">
      <c r="A1153" s="72"/>
      <c r="B1153" s="4"/>
      <c r="C1153" s="4"/>
      <c r="D1153" s="4"/>
      <c r="E1153" s="4"/>
      <c r="F1153" s="4"/>
      <c r="G1153" s="4"/>
      <c r="H1153" s="4"/>
      <c r="I1153" s="4"/>
      <c r="J1153" s="55"/>
      <c r="K1153" s="55"/>
      <c r="L1153" s="55"/>
      <c r="M1153" s="46"/>
      <c r="N1153" s="46"/>
    </row>
    <row r="1154" spans="1:14" x14ac:dyDescent="0.25">
      <c r="A1154" s="72"/>
      <c r="B1154" s="4"/>
      <c r="C1154" s="4"/>
      <c r="D1154" s="4"/>
      <c r="E1154" s="4"/>
      <c r="F1154" s="4"/>
      <c r="G1154" s="4"/>
      <c r="H1154" s="4"/>
      <c r="I1154" s="4"/>
      <c r="J1154" s="55"/>
      <c r="K1154" s="55"/>
      <c r="L1154" s="55"/>
      <c r="M1154" s="46"/>
      <c r="N1154" s="46"/>
    </row>
    <row r="1155" spans="1:14" x14ac:dyDescent="0.25">
      <c r="A1155" s="72"/>
      <c r="B1155" s="4"/>
      <c r="C1155" s="4"/>
      <c r="D1155" s="4"/>
      <c r="E1155" s="4"/>
      <c r="F1155" s="4"/>
      <c r="G1155" s="4"/>
      <c r="H1155" s="4"/>
      <c r="I1155" s="4"/>
      <c r="J1155" s="55"/>
      <c r="K1155" s="55"/>
      <c r="L1155" s="55"/>
      <c r="M1155" s="46"/>
      <c r="N1155" s="46"/>
    </row>
    <row r="1156" spans="1:14" x14ac:dyDescent="0.25">
      <c r="A1156" s="72"/>
      <c r="B1156" s="4"/>
      <c r="C1156" s="4"/>
      <c r="D1156" s="4"/>
      <c r="E1156" s="4"/>
      <c r="F1156" s="4"/>
      <c r="G1156" s="4"/>
      <c r="H1156" s="4"/>
      <c r="I1156" s="4"/>
      <c r="J1156" s="55"/>
      <c r="K1156" s="55"/>
      <c r="L1156" s="55"/>
      <c r="M1156" s="46"/>
      <c r="N1156" s="46"/>
    </row>
    <row r="1157" spans="1:14" x14ac:dyDescent="0.25">
      <c r="A1157" s="72"/>
      <c r="B1157" s="4"/>
      <c r="C1157" s="4"/>
      <c r="D1157" s="4"/>
      <c r="E1157" s="4"/>
      <c r="F1157" s="4"/>
      <c r="G1157" s="4"/>
      <c r="H1157" s="4"/>
      <c r="I1157" s="4"/>
      <c r="J1157" s="55"/>
      <c r="K1157" s="55"/>
      <c r="L1157" s="55"/>
      <c r="M1157" s="46"/>
      <c r="N1157" s="46"/>
    </row>
    <row r="1158" spans="1:14" x14ac:dyDescent="0.25">
      <c r="A1158" s="72"/>
      <c r="B1158" s="4"/>
      <c r="C1158" s="4"/>
      <c r="D1158" s="4"/>
      <c r="E1158" s="4"/>
      <c r="F1158" s="4"/>
      <c r="G1158" s="4"/>
      <c r="H1158" s="4"/>
      <c r="I1158" s="4"/>
      <c r="J1158" s="55"/>
      <c r="K1158" s="55"/>
      <c r="L1158" s="55"/>
      <c r="M1158" s="46"/>
      <c r="N1158" s="46"/>
    </row>
    <row r="1159" spans="1:14" x14ac:dyDescent="0.25">
      <c r="A1159" s="72"/>
      <c r="B1159" s="4"/>
      <c r="C1159" s="4"/>
      <c r="D1159" s="4"/>
      <c r="E1159" s="4"/>
      <c r="F1159" s="4"/>
      <c r="G1159" s="4"/>
      <c r="H1159" s="4"/>
      <c r="I1159" s="4"/>
      <c r="J1159" s="55"/>
      <c r="K1159" s="55"/>
      <c r="L1159" s="55"/>
      <c r="M1159" s="46"/>
      <c r="N1159" s="46"/>
    </row>
    <row r="1160" spans="1:14" x14ac:dyDescent="0.25">
      <c r="A1160" s="72"/>
      <c r="B1160" s="4"/>
      <c r="C1160" s="4"/>
      <c r="D1160" s="4"/>
      <c r="E1160" s="4"/>
      <c r="F1160" s="4"/>
      <c r="G1160" s="4"/>
      <c r="H1160" s="4"/>
      <c r="I1160" s="4"/>
      <c r="J1160" s="55"/>
      <c r="K1160" s="55"/>
      <c r="L1160" s="55"/>
      <c r="M1160" s="46"/>
      <c r="N1160" s="46"/>
    </row>
    <row r="1161" spans="1:14" x14ac:dyDescent="0.25">
      <c r="A1161" s="72"/>
      <c r="B1161" s="4"/>
      <c r="C1161" s="4"/>
      <c r="D1161" s="4"/>
      <c r="E1161" s="4"/>
      <c r="F1161" s="4"/>
      <c r="G1161" s="4"/>
      <c r="H1161" s="4"/>
      <c r="I1161" s="4"/>
      <c r="J1161" s="55"/>
      <c r="K1161" s="55"/>
      <c r="L1161" s="55"/>
      <c r="M1161" s="46"/>
      <c r="N1161" s="46"/>
    </row>
    <row r="1162" spans="1:14" x14ac:dyDescent="0.25">
      <c r="A1162" s="72"/>
      <c r="B1162" s="4"/>
      <c r="C1162" s="4"/>
      <c r="D1162" s="4"/>
      <c r="E1162" s="4"/>
      <c r="F1162" s="4"/>
      <c r="G1162" s="4"/>
      <c r="H1162" s="4"/>
      <c r="I1162" s="4"/>
      <c r="J1162" s="55"/>
      <c r="K1162" s="55"/>
      <c r="L1162" s="55"/>
      <c r="M1162" s="46"/>
      <c r="N1162" s="46"/>
    </row>
    <row r="1163" spans="1:14" x14ac:dyDescent="0.25">
      <c r="A1163" s="72"/>
      <c r="B1163" s="4"/>
      <c r="C1163" s="4"/>
      <c r="D1163" s="4"/>
      <c r="E1163" s="4"/>
      <c r="F1163" s="4"/>
      <c r="G1163" s="4"/>
      <c r="H1163" s="4"/>
      <c r="I1163" s="4"/>
      <c r="J1163" s="55"/>
      <c r="K1163" s="55"/>
      <c r="L1163" s="55"/>
      <c r="M1163" s="46"/>
      <c r="N1163" s="46"/>
    </row>
    <row r="1164" spans="1:14" x14ac:dyDescent="0.25">
      <c r="A1164" s="72"/>
      <c r="B1164" s="4"/>
      <c r="C1164" s="4"/>
      <c r="D1164" s="4"/>
      <c r="E1164" s="4"/>
      <c r="F1164" s="4"/>
      <c r="G1164" s="4"/>
      <c r="H1164" s="4"/>
      <c r="I1164" s="4"/>
      <c r="J1164" s="55"/>
      <c r="K1164" s="55"/>
      <c r="L1164" s="55"/>
      <c r="M1164" s="46"/>
      <c r="N1164" s="46"/>
    </row>
    <row r="1165" spans="1:14" x14ac:dyDescent="0.25">
      <c r="A1165" s="72"/>
      <c r="B1165" s="4"/>
      <c r="C1165" s="4"/>
      <c r="D1165" s="4"/>
      <c r="E1165" s="4"/>
      <c r="F1165" s="4"/>
      <c r="G1165" s="4"/>
      <c r="H1165" s="4"/>
      <c r="I1165" s="4"/>
      <c r="J1165" s="55"/>
      <c r="K1165" s="55"/>
      <c r="L1165" s="55"/>
      <c r="M1165" s="46"/>
      <c r="N1165" s="46"/>
    </row>
    <row r="1166" spans="1:14" x14ac:dyDescent="0.25">
      <c r="A1166" s="72"/>
      <c r="B1166" s="4"/>
      <c r="C1166" s="4"/>
      <c r="D1166" s="4"/>
      <c r="E1166" s="4"/>
      <c r="F1166" s="4"/>
      <c r="G1166" s="4"/>
      <c r="H1166" s="4"/>
      <c r="I1166" s="4"/>
      <c r="J1166" s="55"/>
      <c r="K1166" s="55"/>
      <c r="L1166" s="55"/>
      <c r="M1166" s="46"/>
      <c r="N1166" s="46"/>
    </row>
    <row r="1167" spans="1:14" x14ac:dyDescent="0.25">
      <c r="A1167" s="72"/>
      <c r="B1167" s="4"/>
      <c r="C1167" s="4"/>
      <c r="D1167" s="4"/>
      <c r="E1167" s="4"/>
      <c r="F1167" s="4"/>
      <c r="G1167" s="4"/>
      <c r="H1167" s="4"/>
      <c r="I1167" s="4"/>
      <c r="J1167" s="55"/>
      <c r="K1167" s="55"/>
      <c r="L1167" s="55"/>
      <c r="M1167" s="46"/>
      <c r="N1167" s="46"/>
    </row>
    <row r="1168" spans="1:14" x14ac:dyDescent="0.25">
      <c r="A1168" s="72"/>
      <c r="B1168" s="4"/>
      <c r="C1168" s="4"/>
      <c r="D1168" s="4"/>
      <c r="E1168" s="4"/>
      <c r="F1168" s="4"/>
      <c r="G1168" s="4"/>
      <c r="H1168" s="4"/>
      <c r="I1168" s="4"/>
      <c r="J1168" s="55"/>
      <c r="K1168" s="55"/>
      <c r="L1168" s="55"/>
      <c r="M1168" s="46"/>
      <c r="N1168" s="46"/>
    </row>
    <row r="1169" spans="1:14" x14ac:dyDescent="0.25">
      <c r="A1169" s="72"/>
      <c r="B1169" s="4"/>
      <c r="C1169" s="4"/>
      <c r="D1169" s="4"/>
      <c r="E1169" s="4"/>
      <c r="F1169" s="4"/>
      <c r="G1169" s="4"/>
      <c r="H1169" s="4"/>
      <c r="I1169" s="4"/>
      <c r="J1169" s="55"/>
      <c r="K1169" s="55"/>
      <c r="L1169" s="55"/>
      <c r="M1169" s="46"/>
      <c r="N1169" s="46"/>
    </row>
    <row r="1170" spans="1:14" x14ac:dyDescent="0.25">
      <c r="A1170" s="72"/>
      <c r="B1170" s="4"/>
      <c r="C1170" s="4"/>
      <c r="D1170" s="4"/>
      <c r="E1170" s="4"/>
      <c r="F1170" s="4"/>
      <c r="G1170" s="4"/>
      <c r="H1170" s="4"/>
      <c r="I1170" s="4"/>
      <c r="J1170" s="55"/>
      <c r="K1170" s="55"/>
      <c r="L1170" s="55"/>
      <c r="M1170" s="46"/>
      <c r="N1170" s="46"/>
    </row>
    <row r="1171" spans="1:14" x14ac:dyDescent="0.25">
      <c r="A1171" s="72"/>
      <c r="B1171" s="4"/>
      <c r="C1171" s="4"/>
      <c r="D1171" s="4"/>
      <c r="E1171" s="4"/>
      <c r="F1171" s="4"/>
      <c r="G1171" s="4"/>
      <c r="H1171" s="4"/>
      <c r="I1171" s="4"/>
      <c r="J1171" s="55"/>
      <c r="K1171" s="55"/>
      <c r="L1171" s="55"/>
      <c r="M1171" s="46"/>
      <c r="N1171" s="46"/>
    </row>
    <row r="1172" spans="1:14" x14ac:dyDescent="0.25">
      <c r="A1172" s="72"/>
      <c r="B1172" s="4"/>
      <c r="C1172" s="4"/>
      <c r="D1172" s="4"/>
      <c r="E1172" s="4"/>
      <c r="F1172" s="4"/>
      <c r="G1172" s="4"/>
      <c r="H1172" s="4"/>
      <c r="I1172" s="4"/>
      <c r="J1172" s="55"/>
      <c r="K1172" s="55"/>
      <c r="L1172" s="55"/>
      <c r="M1172" s="46"/>
      <c r="N1172" s="46"/>
    </row>
    <row r="1173" spans="1:14" x14ac:dyDescent="0.25">
      <c r="A1173" s="72"/>
      <c r="B1173" s="4"/>
      <c r="C1173" s="4"/>
      <c r="D1173" s="4"/>
      <c r="E1173" s="4"/>
      <c r="F1173" s="4"/>
      <c r="G1173" s="4"/>
      <c r="H1173" s="4"/>
      <c r="I1173" s="4"/>
      <c r="J1173" s="55"/>
      <c r="K1173" s="55"/>
      <c r="L1173" s="55"/>
      <c r="M1173" s="46"/>
      <c r="N1173" s="46"/>
    </row>
    <row r="1174" spans="1:14" x14ac:dyDescent="0.25">
      <c r="A1174" s="72"/>
      <c r="B1174" s="4"/>
      <c r="C1174" s="4"/>
      <c r="D1174" s="4"/>
      <c r="E1174" s="4"/>
      <c r="F1174" s="4"/>
      <c r="G1174" s="4"/>
      <c r="H1174" s="4"/>
      <c r="I1174" s="4"/>
      <c r="J1174" s="55"/>
      <c r="K1174" s="55"/>
      <c r="L1174" s="55"/>
      <c r="M1174" s="46"/>
      <c r="N1174" s="46"/>
    </row>
    <row r="1175" spans="1:14" x14ac:dyDescent="0.25">
      <c r="A1175" s="72"/>
      <c r="B1175" s="4"/>
      <c r="C1175" s="4"/>
      <c r="D1175" s="4"/>
      <c r="E1175" s="4"/>
      <c r="F1175" s="4"/>
      <c r="G1175" s="4"/>
      <c r="H1175" s="4"/>
      <c r="I1175" s="4"/>
      <c r="J1175" s="55"/>
      <c r="K1175" s="55"/>
      <c r="L1175" s="55"/>
      <c r="M1175" s="46"/>
      <c r="N1175" s="46"/>
    </row>
    <row r="1176" spans="1:14" x14ac:dyDescent="0.25">
      <c r="A1176" s="72"/>
      <c r="B1176" s="4"/>
      <c r="C1176" s="4"/>
      <c r="D1176" s="4"/>
      <c r="E1176" s="4"/>
      <c r="F1176" s="4"/>
      <c r="G1176" s="4"/>
      <c r="H1176" s="4"/>
      <c r="I1176" s="4"/>
      <c r="J1176" s="55"/>
      <c r="K1176" s="55"/>
      <c r="L1176" s="55"/>
      <c r="M1176" s="46"/>
      <c r="N1176" s="46"/>
    </row>
    <row r="1177" spans="1:14" x14ac:dyDescent="0.25">
      <c r="A1177" s="72"/>
      <c r="B1177" s="4"/>
      <c r="C1177" s="4"/>
      <c r="D1177" s="4"/>
      <c r="E1177" s="4"/>
      <c r="F1177" s="4"/>
      <c r="G1177" s="4"/>
      <c r="H1177" s="4"/>
      <c r="I1177" s="4"/>
      <c r="J1177" s="55"/>
      <c r="K1177" s="55"/>
      <c r="L1177" s="55"/>
      <c r="M1177" s="46"/>
      <c r="N1177" s="46"/>
    </row>
    <row r="1178" spans="1:14" x14ac:dyDescent="0.25">
      <c r="A1178" s="72"/>
      <c r="B1178" s="4"/>
      <c r="C1178" s="4"/>
      <c r="D1178" s="4"/>
      <c r="E1178" s="4"/>
      <c r="F1178" s="4"/>
      <c r="G1178" s="4"/>
      <c r="H1178" s="4"/>
      <c r="I1178" s="4"/>
      <c r="J1178" s="55"/>
      <c r="K1178" s="55"/>
      <c r="L1178" s="55"/>
      <c r="M1178" s="46"/>
      <c r="N1178" s="46"/>
    </row>
    <row r="1179" spans="1:14" x14ac:dyDescent="0.25">
      <c r="A1179" s="72"/>
      <c r="B1179" s="4"/>
      <c r="C1179" s="4"/>
      <c r="D1179" s="4"/>
      <c r="E1179" s="4"/>
      <c r="F1179" s="4"/>
      <c r="G1179" s="4"/>
      <c r="H1179" s="4"/>
      <c r="I1179" s="4"/>
      <c r="J1179" s="55"/>
      <c r="K1179" s="55"/>
      <c r="L1179" s="55"/>
      <c r="M1179" s="46"/>
      <c r="N1179" s="46"/>
    </row>
    <row r="1180" spans="1:14" x14ac:dyDescent="0.25">
      <c r="A1180" s="72"/>
      <c r="B1180" s="4"/>
      <c r="C1180" s="4"/>
      <c r="D1180" s="4"/>
      <c r="E1180" s="4"/>
      <c r="F1180" s="4"/>
      <c r="G1180" s="4"/>
      <c r="H1180" s="4"/>
      <c r="I1180" s="4"/>
      <c r="J1180" s="55"/>
      <c r="K1180" s="55"/>
      <c r="L1180" s="55"/>
      <c r="M1180" s="46"/>
      <c r="N1180" s="46"/>
    </row>
    <row r="1181" spans="1:14" x14ac:dyDescent="0.25">
      <c r="A1181" s="72"/>
      <c r="B1181" s="4"/>
      <c r="C1181" s="4"/>
      <c r="D1181" s="4"/>
      <c r="E1181" s="4"/>
      <c r="F1181" s="4"/>
      <c r="G1181" s="4"/>
      <c r="H1181" s="4"/>
      <c r="I1181" s="4"/>
      <c r="J1181" s="55"/>
      <c r="K1181" s="55"/>
      <c r="L1181" s="55"/>
      <c r="M1181" s="46"/>
      <c r="N1181" s="46"/>
    </row>
    <row r="1182" spans="1:14" x14ac:dyDescent="0.25">
      <c r="A1182" s="72"/>
      <c r="B1182" s="4"/>
      <c r="C1182" s="4"/>
      <c r="D1182" s="4"/>
      <c r="E1182" s="4"/>
      <c r="F1182" s="4"/>
      <c r="G1182" s="4"/>
      <c r="H1182" s="4"/>
      <c r="I1182" s="4"/>
      <c r="J1182" s="55"/>
      <c r="K1182" s="55"/>
      <c r="L1182" s="55"/>
      <c r="M1182" s="46"/>
      <c r="N1182" s="46"/>
    </row>
    <row r="1183" spans="1:14" x14ac:dyDescent="0.25">
      <c r="A1183" s="72"/>
      <c r="B1183" s="4"/>
      <c r="C1183" s="4"/>
      <c r="D1183" s="4"/>
      <c r="E1183" s="4"/>
      <c r="F1183" s="4"/>
      <c r="G1183" s="4"/>
      <c r="H1183" s="4"/>
      <c r="I1183" s="4"/>
      <c r="J1183" s="55"/>
      <c r="K1183" s="55"/>
      <c r="L1183" s="55"/>
      <c r="M1183" s="46"/>
      <c r="N1183" s="46"/>
    </row>
    <row r="1184" spans="1:14" x14ac:dyDescent="0.25">
      <c r="A1184" s="72"/>
      <c r="B1184" s="4"/>
      <c r="C1184" s="4"/>
      <c r="D1184" s="4"/>
      <c r="E1184" s="4"/>
      <c r="F1184" s="4"/>
      <c r="G1184" s="4"/>
      <c r="H1184" s="4"/>
      <c r="I1184" s="4"/>
      <c r="J1184" s="55"/>
      <c r="K1184" s="55"/>
      <c r="L1184" s="55"/>
      <c r="M1184" s="46"/>
      <c r="N1184" s="46"/>
    </row>
    <row r="1185" spans="1:14" x14ac:dyDescent="0.25">
      <c r="A1185" s="72"/>
      <c r="B1185" s="4"/>
      <c r="C1185" s="4"/>
      <c r="D1185" s="4"/>
      <c r="E1185" s="4"/>
      <c r="F1185" s="4"/>
      <c r="G1185" s="4"/>
      <c r="H1185" s="4"/>
      <c r="I1185" s="4"/>
      <c r="J1185" s="55"/>
      <c r="K1185" s="55"/>
      <c r="L1185" s="55"/>
      <c r="M1185" s="46"/>
      <c r="N1185" s="46"/>
    </row>
    <row r="1186" spans="1:14" x14ac:dyDescent="0.25">
      <c r="A1186" s="72"/>
      <c r="B1186" s="4"/>
      <c r="C1186" s="4"/>
      <c r="D1186" s="4"/>
      <c r="E1186" s="4"/>
      <c r="F1186" s="4"/>
      <c r="G1186" s="4"/>
      <c r="H1186" s="4"/>
      <c r="I1186" s="4"/>
      <c r="J1186" s="55"/>
      <c r="K1186" s="55"/>
      <c r="L1186" s="55"/>
      <c r="M1186" s="46"/>
      <c r="N1186" s="46"/>
    </row>
    <row r="1187" spans="1:14" x14ac:dyDescent="0.25">
      <c r="A1187" s="72"/>
      <c r="B1187" s="4"/>
      <c r="C1187" s="4"/>
      <c r="D1187" s="4"/>
      <c r="E1187" s="4"/>
      <c r="F1187" s="4"/>
      <c r="G1187" s="4"/>
      <c r="H1187" s="4"/>
      <c r="I1187" s="4"/>
      <c r="J1187" s="55"/>
      <c r="K1187" s="55"/>
      <c r="L1187" s="55"/>
      <c r="M1187" s="46"/>
      <c r="N1187" s="46"/>
    </row>
    <row r="1188" spans="1:14" x14ac:dyDescent="0.25">
      <c r="A1188" s="72"/>
      <c r="B1188" s="4"/>
      <c r="C1188" s="4"/>
      <c r="D1188" s="4"/>
      <c r="E1188" s="4"/>
      <c r="F1188" s="4"/>
      <c r="G1188" s="4"/>
      <c r="H1188" s="4"/>
      <c r="I1188" s="4"/>
      <c r="J1188" s="55"/>
      <c r="K1188" s="55"/>
      <c r="L1188" s="55"/>
      <c r="M1188" s="46"/>
      <c r="N1188" s="46"/>
    </row>
    <row r="1189" spans="1:14" x14ac:dyDescent="0.25">
      <c r="A1189" s="72"/>
      <c r="B1189" s="4"/>
      <c r="C1189" s="4"/>
      <c r="D1189" s="4"/>
      <c r="E1189" s="4"/>
      <c r="F1189" s="4"/>
      <c r="G1189" s="4"/>
      <c r="H1189" s="4"/>
      <c r="I1189" s="4"/>
      <c r="J1189" s="55"/>
      <c r="K1189" s="55"/>
      <c r="L1189" s="55"/>
      <c r="M1189" s="46"/>
      <c r="N1189" s="46"/>
    </row>
    <row r="1190" spans="1:14" x14ac:dyDescent="0.25">
      <c r="A1190" s="72"/>
      <c r="B1190" s="4"/>
      <c r="C1190" s="4"/>
      <c r="D1190" s="4"/>
      <c r="E1190" s="4"/>
      <c r="F1190" s="4"/>
      <c r="G1190" s="4"/>
      <c r="H1190" s="4"/>
      <c r="I1190" s="4"/>
      <c r="J1190" s="55"/>
      <c r="K1190" s="55"/>
      <c r="L1190" s="55"/>
      <c r="M1190" s="46"/>
      <c r="N1190" s="46"/>
    </row>
    <row r="1191" spans="1:14" x14ac:dyDescent="0.25">
      <c r="A1191" s="72"/>
      <c r="B1191" s="4"/>
      <c r="C1191" s="4"/>
      <c r="D1191" s="4"/>
      <c r="E1191" s="4"/>
      <c r="F1191" s="4"/>
      <c r="G1191" s="4"/>
      <c r="H1191" s="4"/>
      <c r="I1191" s="4"/>
      <c r="J1191" s="55"/>
      <c r="K1191" s="55"/>
      <c r="L1191" s="55"/>
      <c r="M1191" s="46"/>
      <c r="N1191" s="46"/>
    </row>
    <row r="1192" spans="1:14" x14ac:dyDescent="0.25">
      <c r="A1192" s="72"/>
      <c r="B1192" s="4"/>
      <c r="C1192" s="4"/>
      <c r="D1192" s="4"/>
      <c r="E1192" s="4"/>
      <c r="F1192" s="4"/>
      <c r="G1192" s="4"/>
      <c r="H1192" s="4"/>
      <c r="I1192" s="4"/>
      <c r="J1192" s="55"/>
      <c r="K1192" s="55"/>
      <c r="L1192" s="55"/>
      <c r="M1192" s="46"/>
      <c r="N1192" s="46"/>
    </row>
    <row r="1193" spans="1:14" x14ac:dyDescent="0.25">
      <c r="A1193" s="72"/>
      <c r="B1193" s="4"/>
      <c r="C1193" s="4"/>
      <c r="D1193" s="4"/>
      <c r="E1193" s="4"/>
      <c r="F1193" s="4"/>
      <c r="G1193" s="4"/>
      <c r="H1193" s="4"/>
      <c r="I1193" s="4"/>
      <c r="J1193" s="55"/>
      <c r="K1193" s="55"/>
      <c r="L1193" s="55"/>
      <c r="M1193" s="46"/>
      <c r="N1193" s="46"/>
    </row>
    <row r="1194" spans="1:14" x14ac:dyDescent="0.25">
      <c r="A1194" s="72"/>
      <c r="B1194" s="4"/>
      <c r="C1194" s="4"/>
      <c r="D1194" s="4"/>
      <c r="E1194" s="4"/>
      <c r="F1194" s="4"/>
      <c r="G1194" s="4"/>
      <c r="H1194" s="4"/>
      <c r="I1194" s="4"/>
      <c r="J1194" s="55"/>
      <c r="K1194" s="55"/>
      <c r="L1194" s="55"/>
      <c r="M1194" s="46"/>
      <c r="N1194" s="46"/>
    </row>
    <row r="1195" spans="1:14" x14ac:dyDescent="0.25">
      <c r="A1195" s="72"/>
      <c r="B1195" s="4"/>
      <c r="C1195" s="4"/>
      <c r="D1195" s="4"/>
      <c r="E1195" s="4"/>
      <c r="F1195" s="4"/>
      <c r="G1195" s="4"/>
      <c r="H1195" s="4"/>
      <c r="I1195" s="4"/>
      <c r="J1195" s="55"/>
      <c r="K1195" s="55"/>
      <c r="L1195" s="55"/>
      <c r="M1195" s="46"/>
      <c r="N1195" s="46"/>
    </row>
    <row r="1196" spans="1:14" x14ac:dyDescent="0.25">
      <c r="A1196" s="72"/>
      <c r="B1196" s="4"/>
      <c r="C1196" s="4"/>
      <c r="D1196" s="4"/>
      <c r="E1196" s="4"/>
      <c r="F1196" s="4"/>
      <c r="G1196" s="4"/>
      <c r="H1196" s="4"/>
      <c r="I1196" s="4"/>
      <c r="J1196" s="55"/>
      <c r="K1196" s="55"/>
      <c r="L1196" s="55"/>
      <c r="M1196" s="46"/>
      <c r="N1196" s="46"/>
    </row>
    <row r="1197" spans="1:14" x14ac:dyDescent="0.25">
      <c r="A1197" s="72"/>
      <c r="B1197" s="4"/>
      <c r="C1197" s="4"/>
      <c r="D1197" s="4"/>
      <c r="E1197" s="4"/>
      <c r="F1197" s="4"/>
      <c r="G1197" s="4"/>
      <c r="H1197" s="4"/>
      <c r="I1197" s="4"/>
      <c r="J1197" s="55"/>
      <c r="K1197" s="55"/>
      <c r="L1197" s="55"/>
      <c r="M1197" s="46"/>
      <c r="N1197" s="46"/>
    </row>
    <row r="1198" spans="1:14" x14ac:dyDescent="0.25">
      <c r="A1198" s="72"/>
      <c r="B1198" s="4"/>
      <c r="C1198" s="4"/>
      <c r="D1198" s="4"/>
      <c r="E1198" s="4"/>
      <c r="F1198" s="4"/>
      <c r="G1198" s="4"/>
      <c r="H1198" s="4"/>
      <c r="I1198" s="4"/>
      <c r="J1198" s="55"/>
      <c r="K1198" s="55"/>
      <c r="L1198" s="55"/>
      <c r="M1198" s="46"/>
      <c r="N1198" s="46"/>
    </row>
    <row r="1199" spans="1:14" x14ac:dyDescent="0.25">
      <c r="A1199" s="72"/>
      <c r="B1199" s="4"/>
      <c r="C1199" s="4"/>
      <c r="D1199" s="4"/>
      <c r="E1199" s="4"/>
      <c r="F1199" s="4"/>
      <c r="G1199" s="4"/>
      <c r="H1199" s="4"/>
      <c r="I1199" s="4"/>
      <c r="J1199" s="55"/>
      <c r="K1199" s="55"/>
      <c r="L1199" s="55"/>
      <c r="M1199" s="46"/>
      <c r="N1199" s="46"/>
    </row>
    <row r="1200" spans="1:14" x14ac:dyDescent="0.25">
      <c r="A1200" s="72"/>
      <c r="B1200" s="4"/>
      <c r="C1200" s="4"/>
      <c r="D1200" s="4"/>
      <c r="E1200" s="4"/>
      <c r="F1200" s="4"/>
      <c r="G1200" s="4"/>
      <c r="H1200" s="4"/>
      <c r="I1200" s="4"/>
      <c r="J1200" s="55"/>
      <c r="K1200" s="55"/>
      <c r="L1200" s="55"/>
      <c r="M1200" s="46"/>
      <c r="N1200" s="46"/>
    </row>
    <row r="1201" spans="1:14" x14ac:dyDescent="0.25">
      <c r="A1201" s="72"/>
      <c r="B1201" s="4"/>
      <c r="C1201" s="4"/>
      <c r="D1201" s="4"/>
      <c r="E1201" s="4"/>
      <c r="F1201" s="4"/>
      <c r="G1201" s="4"/>
      <c r="H1201" s="4"/>
      <c r="I1201" s="4"/>
      <c r="J1201" s="55"/>
      <c r="K1201" s="55"/>
      <c r="L1201" s="55"/>
      <c r="M1201" s="46"/>
      <c r="N1201" s="46"/>
    </row>
    <row r="1202" spans="1:14" x14ac:dyDescent="0.25">
      <c r="A1202" s="72"/>
      <c r="B1202" s="4"/>
      <c r="C1202" s="4"/>
      <c r="D1202" s="4"/>
      <c r="E1202" s="4"/>
      <c r="F1202" s="4"/>
      <c r="G1202" s="4"/>
      <c r="H1202" s="4"/>
      <c r="I1202" s="4"/>
      <c r="J1202" s="55"/>
      <c r="K1202" s="55"/>
      <c r="L1202" s="55"/>
      <c r="M1202" s="46"/>
      <c r="N1202" s="46"/>
    </row>
    <row r="1203" spans="1:14" x14ac:dyDescent="0.25">
      <c r="A1203" s="72"/>
      <c r="B1203" s="4"/>
      <c r="C1203" s="4"/>
      <c r="D1203" s="4"/>
      <c r="E1203" s="4"/>
      <c r="F1203" s="4"/>
      <c r="G1203" s="4"/>
      <c r="H1203" s="4"/>
      <c r="I1203" s="4"/>
      <c r="J1203" s="55"/>
      <c r="K1203" s="55"/>
      <c r="L1203" s="55"/>
      <c r="M1203" s="46"/>
      <c r="N1203" s="46"/>
    </row>
    <row r="1204" spans="1:14" x14ac:dyDescent="0.25">
      <c r="A1204" s="72"/>
      <c r="B1204" s="4"/>
      <c r="C1204" s="4"/>
      <c r="D1204" s="4"/>
      <c r="E1204" s="4"/>
      <c r="F1204" s="4"/>
      <c r="G1204" s="4"/>
      <c r="H1204" s="4"/>
      <c r="I1204" s="4"/>
      <c r="J1204" s="55"/>
      <c r="K1204" s="55"/>
      <c r="L1204" s="55"/>
      <c r="M1204" s="46"/>
      <c r="N1204" s="46"/>
    </row>
    <row r="1205" spans="1:14" x14ac:dyDescent="0.25">
      <c r="A1205" s="72"/>
      <c r="B1205" s="4"/>
      <c r="C1205" s="4"/>
      <c r="D1205" s="4"/>
      <c r="E1205" s="4"/>
      <c r="F1205" s="4"/>
      <c r="G1205" s="4"/>
      <c r="H1205" s="4"/>
      <c r="I1205" s="4"/>
      <c r="J1205" s="55"/>
      <c r="K1205" s="55"/>
      <c r="L1205" s="55"/>
      <c r="M1205" s="46"/>
      <c r="N1205" s="46"/>
    </row>
    <row r="1206" spans="1:14" x14ac:dyDescent="0.25">
      <c r="A1206" s="72"/>
      <c r="B1206" s="4"/>
      <c r="C1206" s="4"/>
      <c r="D1206" s="4"/>
      <c r="E1206" s="4"/>
      <c r="F1206" s="4"/>
      <c r="G1206" s="4"/>
      <c r="H1206" s="4"/>
      <c r="I1206" s="4"/>
      <c r="J1206" s="55"/>
      <c r="K1206" s="55"/>
      <c r="L1206" s="55"/>
      <c r="M1206" s="46"/>
      <c r="N1206" s="46"/>
    </row>
    <row r="1207" spans="1:14" x14ac:dyDescent="0.25">
      <c r="A1207" s="72"/>
      <c r="B1207" s="4"/>
      <c r="C1207" s="4"/>
      <c r="D1207" s="4"/>
      <c r="E1207" s="4"/>
      <c r="F1207" s="4"/>
      <c r="G1207" s="4"/>
      <c r="H1207" s="4"/>
      <c r="I1207" s="4"/>
      <c r="J1207" s="55"/>
      <c r="K1207" s="55"/>
      <c r="L1207" s="55"/>
      <c r="M1207" s="46"/>
      <c r="N1207" s="46"/>
    </row>
    <row r="1208" spans="1:14" x14ac:dyDescent="0.25">
      <c r="A1208" s="72"/>
      <c r="B1208" s="4"/>
      <c r="C1208" s="4"/>
      <c r="D1208" s="4"/>
      <c r="E1208" s="4"/>
      <c r="F1208" s="4"/>
      <c r="G1208" s="4"/>
      <c r="H1208" s="4"/>
      <c r="I1208" s="4"/>
      <c r="J1208" s="55"/>
      <c r="K1208" s="55"/>
      <c r="L1208" s="55"/>
      <c r="M1208" s="46"/>
      <c r="N1208" s="46"/>
    </row>
    <row r="1209" spans="1:14" x14ac:dyDescent="0.25">
      <c r="A1209" s="72"/>
      <c r="B1209" s="4"/>
      <c r="C1209" s="4"/>
      <c r="D1209" s="4"/>
      <c r="E1209" s="4"/>
      <c r="F1209" s="4"/>
      <c r="G1209" s="4"/>
      <c r="H1209" s="4"/>
      <c r="I1209" s="4"/>
      <c r="J1209" s="55"/>
      <c r="K1209" s="55"/>
      <c r="L1209" s="55"/>
      <c r="M1209" s="46"/>
      <c r="N1209" s="46"/>
    </row>
    <row r="1210" spans="1:14" x14ac:dyDescent="0.25">
      <c r="A1210" s="72"/>
      <c r="B1210" s="4"/>
      <c r="C1210" s="4"/>
      <c r="D1210" s="4"/>
      <c r="E1210" s="4"/>
      <c r="F1210" s="4"/>
      <c r="G1210" s="4"/>
      <c r="H1210" s="4"/>
      <c r="I1210" s="4"/>
      <c r="J1210" s="55"/>
      <c r="K1210" s="55"/>
      <c r="L1210" s="55"/>
      <c r="M1210" s="46"/>
      <c r="N1210" s="46"/>
    </row>
    <row r="1211" spans="1:14" x14ac:dyDescent="0.25">
      <c r="A1211" s="72"/>
      <c r="B1211" s="4"/>
      <c r="C1211" s="4"/>
      <c r="D1211" s="4"/>
      <c r="E1211" s="4"/>
      <c r="F1211" s="4"/>
      <c r="G1211" s="4"/>
      <c r="H1211" s="4"/>
      <c r="I1211" s="4"/>
      <c r="J1211" s="55"/>
      <c r="K1211" s="55"/>
      <c r="L1211" s="55"/>
      <c r="M1211" s="46"/>
      <c r="N1211" s="46"/>
    </row>
    <row r="1212" spans="1:14" x14ac:dyDescent="0.25">
      <c r="A1212" s="72"/>
      <c r="B1212" s="4"/>
      <c r="C1212" s="4"/>
      <c r="D1212" s="4"/>
      <c r="E1212" s="4"/>
      <c r="F1212" s="4"/>
      <c r="G1212" s="4"/>
      <c r="H1212" s="4"/>
      <c r="I1212" s="4"/>
      <c r="J1212" s="55"/>
      <c r="K1212" s="55"/>
      <c r="L1212" s="55"/>
      <c r="M1212" s="46"/>
      <c r="N1212" s="46"/>
    </row>
    <row r="1213" spans="1:14" x14ac:dyDescent="0.25">
      <c r="A1213" s="72"/>
      <c r="B1213" s="4"/>
      <c r="C1213" s="4"/>
      <c r="D1213" s="4"/>
      <c r="E1213" s="4"/>
      <c r="F1213" s="4"/>
      <c r="G1213" s="4"/>
      <c r="H1213" s="4"/>
      <c r="I1213" s="4"/>
      <c r="J1213" s="55"/>
      <c r="K1213" s="55"/>
      <c r="L1213" s="55"/>
      <c r="M1213" s="46"/>
      <c r="N1213" s="46"/>
    </row>
    <row r="1214" spans="1:14" x14ac:dyDescent="0.25">
      <c r="A1214" s="72"/>
      <c r="B1214" s="4"/>
      <c r="C1214" s="4"/>
      <c r="D1214" s="4"/>
      <c r="E1214" s="4"/>
      <c r="F1214" s="4"/>
      <c r="G1214" s="4"/>
      <c r="H1214" s="4"/>
      <c r="I1214" s="4"/>
      <c r="J1214" s="55"/>
      <c r="K1214" s="55"/>
      <c r="L1214" s="55"/>
      <c r="M1214" s="46"/>
      <c r="N1214" s="46"/>
    </row>
    <row r="1215" spans="1:14" x14ac:dyDescent="0.25">
      <c r="A1215" s="72"/>
      <c r="B1215" s="4"/>
      <c r="C1215" s="4"/>
      <c r="D1215" s="4"/>
      <c r="E1215" s="4"/>
      <c r="F1215" s="4"/>
      <c r="G1215" s="4"/>
      <c r="H1215" s="4"/>
      <c r="I1215" s="4"/>
      <c r="J1215" s="55"/>
      <c r="K1215" s="55"/>
      <c r="L1215" s="55"/>
      <c r="M1215" s="46"/>
      <c r="N1215" s="46"/>
    </row>
    <row r="1216" spans="1:14" x14ac:dyDescent="0.25">
      <c r="A1216" s="72"/>
      <c r="B1216" s="4"/>
      <c r="C1216" s="4"/>
      <c r="D1216" s="4"/>
      <c r="E1216" s="4"/>
      <c r="F1216" s="4"/>
      <c r="G1216" s="4"/>
      <c r="H1216" s="4"/>
      <c r="I1216" s="4"/>
      <c r="J1216" s="55"/>
      <c r="K1216" s="55"/>
      <c r="L1216" s="55"/>
      <c r="M1216" s="46"/>
      <c r="N1216" s="46"/>
    </row>
    <row r="1217" spans="1:14" x14ac:dyDescent="0.25">
      <c r="A1217" s="72"/>
      <c r="B1217" s="4"/>
      <c r="C1217" s="4"/>
      <c r="D1217" s="4"/>
      <c r="E1217" s="4"/>
      <c r="F1217" s="4"/>
      <c r="G1217" s="4"/>
      <c r="H1217" s="4"/>
      <c r="I1217" s="4"/>
      <c r="J1217" s="55"/>
      <c r="K1217" s="55"/>
      <c r="L1217" s="55"/>
      <c r="M1217" s="46"/>
      <c r="N1217" s="46"/>
    </row>
    <row r="1218" spans="1:14" x14ac:dyDescent="0.25">
      <c r="A1218" s="72"/>
      <c r="B1218" s="4"/>
      <c r="C1218" s="4"/>
      <c r="D1218" s="4"/>
      <c r="E1218" s="4"/>
      <c r="F1218" s="4"/>
      <c r="G1218" s="4"/>
      <c r="H1218" s="4"/>
      <c r="I1218" s="4"/>
      <c r="J1218" s="55"/>
      <c r="K1218" s="55"/>
      <c r="L1218" s="55"/>
      <c r="M1218" s="46"/>
      <c r="N1218" s="46"/>
    </row>
    <row r="1219" spans="1:14" x14ac:dyDescent="0.25">
      <c r="A1219" s="72"/>
      <c r="B1219" s="4"/>
      <c r="C1219" s="4"/>
      <c r="D1219" s="4"/>
      <c r="E1219" s="4"/>
      <c r="F1219" s="4"/>
      <c r="G1219" s="4"/>
      <c r="H1219" s="4"/>
      <c r="I1219" s="4"/>
      <c r="J1219" s="55"/>
      <c r="K1219" s="55"/>
      <c r="L1219" s="55"/>
      <c r="M1219" s="46"/>
      <c r="N1219" s="46"/>
    </row>
    <row r="1220" spans="1:14" x14ac:dyDescent="0.25">
      <c r="A1220" s="72"/>
      <c r="B1220" s="4"/>
      <c r="C1220" s="4"/>
      <c r="D1220" s="4"/>
      <c r="E1220" s="4"/>
      <c r="F1220" s="4"/>
      <c r="G1220" s="4"/>
      <c r="H1220" s="4"/>
      <c r="I1220" s="4"/>
      <c r="J1220" s="55"/>
      <c r="K1220" s="55"/>
      <c r="L1220" s="55"/>
      <c r="M1220" s="46"/>
      <c r="N1220" s="46"/>
    </row>
    <row r="1221" spans="1:14" x14ac:dyDescent="0.25">
      <c r="A1221" s="72"/>
      <c r="B1221" s="4"/>
      <c r="C1221" s="4"/>
      <c r="D1221" s="4"/>
      <c r="E1221" s="4"/>
      <c r="F1221" s="4"/>
      <c r="G1221" s="4"/>
      <c r="H1221" s="4"/>
      <c r="I1221" s="4"/>
      <c r="J1221" s="55"/>
      <c r="K1221" s="55"/>
      <c r="L1221" s="55"/>
      <c r="M1221" s="46"/>
      <c r="N1221" s="46"/>
    </row>
    <row r="1222" spans="1:14" x14ac:dyDescent="0.25">
      <c r="A1222" s="72"/>
      <c r="B1222" s="4"/>
      <c r="C1222" s="4"/>
      <c r="D1222" s="4"/>
      <c r="E1222" s="4"/>
      <c r="F1222" s="4"/>
      <c r="G1222" s="4"/>
      <c r="H1222" s="4"/>
      <c r="I1222" s="4"/>
      <c r="J1222" s="55"/>
      <c r="K1222" s="55"/>
      <c r="L1222" s="55"/>
      <c r="M1222" s="46"/>
      <c r="N1222" s="46"/>
    </row>
    <row r="1223" spans="1:14" x14ac:dyDescent="0.25">
      <c r="A1223" s="72"/>
      <c r="B1223" s="4"/>
      <c r="C1223" s="4"/>
      <c r="D1223" s="4"/>
      <c r="E1223" s="4"/>
      <c r="F1223" s="4"/>
      <c r="G1223" s="4"/>
      <c r="H1223" s="4"/>
      <c r="I1223" s="4"/>
      <c r="J1223" s="55"/>
      <c r="K1223" s="55"/>
      <c r="L1223" s="55"/>
      <c r="M1223" s="46"/>
      <c r="N1223" s="46"/>
    </row>
    <row r="1224" spans="1:14" x14ac:dyDescent="0.25">
      <c r="A1224" s="72"/>
      <c r="B1224" s="4"/>
      <c r="C1224" s="4"/>
      <c r="D1224" s="4"/>
      <c r="E1224" s="4"/>
      <c r="F1224" s="4"/>
      <c r="G1224" s="4"/>
      <c r="H1224" s="4"/>
      <c r="I1224" s="4"/>
      <c r="J1224" s="55"/>
      <c r="K1224" s="55"/>
      <c r="L1224" s="55"/>
      <c r="M1224" s="46"/>
      <c r="N1224" s="46"/>
    </row>
    <row r="1225" spans="1:14" x14ac:dyDescent="0.25">
      <c r="A1225" s="72"/>
      <c r="B1225" s="4"/>
      <c r="C1225" s="4"/>
      <c r="D1225" s="4"/>
      <c r="E1225" s="4"/>
      <c r="F1225" s="4"/>
      <c r="G1225" s="4"/>
      <c r="H1225" s="4"/>
      <c r="I1225" s="4"/>
      <c r="J1225" s="55"/>
      <c r="K1225" s="55"/>
      <c r="L1225" s="55"/>
      <c r="M1225" s="46"/>
      <c r="N1225" s="46"/>
    </row>
    <row r="1226" spans="1:14" x14ac:dyDescent="0.25">
      <c r="A1226" s="72"/>
      <c r="B1226" s="4"/>
      <c r="C1226" s="4"/>
      <c r="D1226" s="4"/>
      <c r="E1226" s="4"/>
      <c r="F1226" s="4"/>
      <c r="G1226" s="4"/>
      <c r="H1226" s="4"/>
      <c r="I1226" s="4"/>
      <c r="J1226" s="55"/>
      <c r="K1226" s="55"/>
      <c r="L1226" s="55"/>
      <c r="M1226" s="46"/>
      <c r="N1226" s="46"/>
    </row>
    <row r="1227" spans="1:14" x14ac:dyDescent="0.25">
      <c r="A1227" s="72"/>
      <c r="B1227" s="4"/>
      <c r="C1227" s="4"/>
      <c r="D1227" s="4"/>
      <c r="E1227" s="4"/>
      <c r="F1227" s="4"/>
      <c r="G1227" s="4"/>
      <c r="H1227" s="4"/>
      <c r="I1227" s="4"/>
      <c r="J1227" s="55"/>
      <c r="K1227" s="55"/>
      <c r="L1227" s="55"/>
      <c r="M1227" s="46"/>
      <c r="N1227" s="46"/>
    </row>
    <row r="1228" spans="1:14" x14ac:dyDescent="0.25">
      <c r="A1228" s="72"/>
      <c r="B1228" s="4"/>
      <c r="C1228" s="4"/>
      <c r="D1228" s="4"/>
      <c r="E1228" s="4"/>
      <c r="F1228" s="4"/>
      <c r="G1228" s="4"/>
      <c r="H1228" s="4"/>
      <c r="I1228" s="4"/>
      <c r="J1228" s="55"/>
      <c r="K1228" s="55"/>
      <c r="L1228" s="55"/>
      <c r="M1228" s="46"/>
      <c r="N1228" s="46"/>
    </row>
    <row r="1229" spans="1:14" x14ac:dyDescent="0.25">
      <c r="A1229" s="72"/>
      <c r="B1229" s="4"/>
      <c r="C1229" s="4"/>
      <c r="D1229" s="4"/>
      <c r="E1229" s="4"/>
      <c r="F1229" s="4"/>
      <c r="G1229" s="4"/>
      <c r="H1229" s="4"/>
      <c r="I1229" s="4"/>
      <c r="J1229" s="55"/>
      <c r="K1229" s="55"/>
      <c r="L1229" s="55"/>
      <c r="M1229" s="46"/>
      <c r="N1229" s="46"/>
    </row>
    <row r="1230" spans="1:14" x14ac:dyDescent="0.25">
      <c r="A1230" s="72"/>
      <c r="B1230" s="4"/>
      <c r="C1230" s="4"/>
      <c r="D1230" s="4"/>
      <c r="E1230" s="4"/>
      <c r="F1230" s="4"/>
      <c r="G1230" s="4"/>
      <c r="H1230" s="4"/>
      <c r="I1230" s="4"/>
      <c r="J1230" s="55"/>
      <c r="K1230" s="55"/>
      <c r="L1230" s="55"/>
      <c r="M1230" s="46"/>
      <c r="N1230" s="46"/>
    </row>
    <row r="1231" spans="1:14" x14ac:dyDescent="0.25">
      <c r="A1231" s="72"/>
      <c r="B1231" s="4"/>
      <c r="C1231" s="4"/>
      <c r="D1231" s="4"/>
      <c r="E1231" s="4"/>
      <c r="F1231" s="4"/>
      <c r="G1231" s="4"/>
      <c r="H1231" s="4"/>
      <c r="I1231" s="4"/>
      <c r="J1231" s="55"/>
      <c r="K1231" s="55"/>
      <c r="L1231" s="55"/>
      <c r="M1231" s="46"/>
      <c r="N1231" s="46"/>
    </row>
    <row r="1232" spans="1:14" x14ac:dyDescent="0.25">
      <c r="A1232" s="72"/>
      <c r="B1232" s="4"/>
      <c r="C1232" s="4"/>
      <c r="D1232" s="4"/>
      <c r="E1232" s="4"/>
      <c r="F1232" s="4"/>
      <c r="G1232" s="4"/>
      <c r="H1232" s="4"/>
      <c r="I1232" s="4"/>
      <c r="J1232" s="55"/>
      <c r="K1232" s="55"/>
      <c r="L1232" s="55"/>
      <c r="M1232" s="46"/>
      <c r="N1232" s="46"/>
    </row>
    <row r="1233" spans="1:14" x14ac:dyDescent="0.25">
      <c r="A1233" s="72"/>
      <c r="B1233" s="4"/>
      <c r="C1233" s="4"/>
      <c r="D1233" s="4"/>
      <c r="E1233" s="4"/>
      <c r="F1233" s="4"/>
      <c r="G1233" s="4"/>
      <c r="H1233" s="4"/>
      <c r="I1233" s="4"/>
      <c r="J1233" s="55"/>
      <c r="K1233" s="55"/>
      <c r="L1233" s="55"/>
      <c r="M1233" s="46"/>
      <c r="N1233" s="46"/>
    </row>
    <row r="1234" spans="1:14" x14ac:dyDescent="0.25">
      <c r="A1234" s="72"/>
      <c r="B1234" s="4"/>
      <c r="C1234" s="4"/>
      <c r="D1234" s="4"/>
      <c r="E1234" s="4"/>
      <c r="F1234" s="4"/>
      <c r="G1234" s="4"/>
      <c r="H1234" s="4"/>
      <c r="I1234" s="4"/>
      <c r="J1234" s="55"/>
      <c r="K1234" s="55"/>
      <c r="L1234" s="55"/>
      <c r="M1234" s="46"/>
      <c r="N1234" s="46"/>
    </row>
    <row r="1235" spans="1:14" x14ac:dyDescent="0.25">
      <c r="A1235" s="72"/>
      <c r="B1235" s="4"/>
      <c r="C1235" s="4"/>
      <c r="D1235" s="4"/>
      <c r="E1235" s="4"/>
      <c r="F1235" s="4"/>
      <c r="G1235" s="4"/>
      <c r="H1235" s="4"/>
      <c r="I1235" s="4"/>
      <c r="J1235" s="55"/>
      <c r="K1235" s="55"/>
      <c r="L1235" s="55"/>
      <c r="M1235" s="46"/>
      <c r="N1235" s="46"/>
    </row>
    <row r="1236" spans="1:14" x14ac:dyDescent="0.25">
      <c r="A1236" s="72"/>
      <c r="B1236" s="4"/>
      <c r="C1236" s="4"/>
      <c r="D1236" s="4"/>
      <c r="E1236" s="4"/>
      <c r="F1236" s="4"/>
      <c r="G1236" s="4"/>
      <c r="H1236" s="4"/>
      <c r="I1236" s="4"/>
      <c r="J1236" s="55"/>
      <c r="K1236" s="55"/>
      <c r="L1236" s="55"/>
      <c r="M1236" s="46"/>
      <c r="N1236" s="46"/>
    </row>
    <row r="1237" spans="1:14" x14ac:dyDescent="0.25">
      <c r="A1237" s="72"/>
      <c r="B1237" s="4"/>
      <c r="C1237" s="4"/>
      <c r="D1237" s="4"/>
      <c r="E1237" s="4"/>
      <c r="F1237" s="4"/>
      <c r="G1237" s="4"/>
      <c r="H1237" s="4"/>
      <c r="I1237" s="4"/>
      <c r="J1237" s="55"/>
      <c r="K1237" s="55"/>
      <c r="L1237" s="55"/>
      <c r="M1237" s="46"/>
      <c r="N1237" s="46"/>
    </row>
    <row r="1238" spans="1:14" x14ac:dyDescent="0.25">
      <c r="A1238" s="72"/>
      <c r="B1238" s="4"/>
      <c r="C1238" s="4"/>
      <c r="D1238" s="4"/>
      <c r="E1238" s="4"/>
      <c r="F1238" s="4"/>
      <c r="G1238" s="4"/>
      <c r="H1238" s="4"/>
      <c r="I1238" s="4"/>
      <c r="J1238" s="55"/>
      <c r="K1238" s="55"/>
      <c r="L1238" s="55"/>
      <c r="M1238" s="46"/>
      <c r="N1238" s="46"/>
    </row>
    <row r="1239" spans="1:14" x14ac:dyDescent="0.25">
      <c r="A1239" s="72"/>
      <c r="B1239" s="4"/>
      <c r="C1239" s="4"/>
      <c r="D1239" s="4"/>
      <c r="E1239" s="4"/>
      <c r="F1239" s="4"/>
      <c r="G1239" s="4"/>
      <c r="H1239" s="4"/>
      <c r="I1239" s="4"/>
      <c r="J1239" s="55"/>
      <c r="K1239" s="55"/>
      <c r="L1239" s="55"/>
      <c r="M1239" s="46"/>
      <c r="N1239" s="46"/>
    </row>
    <row r="1240" spans="1:14" x14ac:dyDescent="0.25">
      <c r="A1240" s="72"/>
      <c r="B1240" s="4"/>
      <c r="C1240" s="4"/>
      <c r="D1240" s="4"/>
      <c r="E1240" s="4"/>
      <c r="F1240" s="4"/>
      <c r="G1240" s="4"/>
      <c r="H1240" s="4"/>
      <c r="I1240" s="4"/>
      <c r="J1240" s="55"/>
      <c r="K1240" s="55"/>
      <c r="L1240" s="55"/>
      <c r="M1240" s="46"/>
      <c r="N1240" s="46"/>
    </row>
    <row r="1241" spans="1:14" x14ac:dyDescent="0.25">
      <c r="A1241" s="72"/>
      <c r="B1241" s="4"/>
      <c r="C1241" s="4"/>
      <c r="D1241" s="4"/>
      <c r="E1241" s="4"/>
      <c r="F1241" s="4"/>
      <c r="G1241" s="4"/>
      <c r="H1241" s="4"/>
      <c r="I1241" s="4"/>
      <c r="J1241" s="55"/>
      <c r="K1241" s="55"/>
      <c r="L1241" s="55"/>
      <c r="M1241" s="46"/>
      <c r="N1241" s="46"/>
    </row>
    <row r="1242" spans="1:14" x14ac:dyDescent="0.25">
      <c r="A1242" s="72"/>
      <c r="B1242" s="4"/>
      <c r="C1242" s="4"/>
      <c r="D1242" s="4"/>
      <c r="E1242" s="4"/>
      <c r="F1242" s="4"/>
      <c r="G1242" s="4"/>
      <c r="H1242" s="4"/>
      <c r="I1242" s="4"/>
      <c r="J1242" s="55"/>
      <c r="K1242" s="55"/>
      <c r="L1242" s="55"/>
      <c r="M1242" s="46"/>
      <c r="N1242" s="46"/>
    </row>
    <row r="1243" spans="1:14" x14ac:dyDescent="0.25">
      <c r="A1243" s="72"/>
      <c r="B1243" s="4"/>
      <c r="C1243" s="4"/>
      <c r="D1243" s="4"/>
      <c r="E1243" s="4"/>
      <c r="F1243" s="4"/>
      <c r="G1243" s="4"/>
      <c r="H1243" s="4"/>
      <c r="I1243" s="4"/>
      <c r="J1243" s="55"/>
      <c r="K1243" s="55"/>
      <c r="L1243" s="55"/>
      <c r="M1243" s="46"/>
      <c r="N1243" s="46"/>
    </row>
    <row r="1244" spans="1:14" x14ac:dyDescent="0.25">
      <c r="A1244" s="72"/>
      <c r="B1244" s="4"/>
      <c r="C1244" s="4"/>
      <c r="D1244" s="4"/>
      <c r="E1244" s="4"/>
      <c r="F1244" s="4"/>
      <c r="G1244" s="4"/>
      <c r="H1244" s="4"/>
      <c r="I1244" s="4"/>
      <c r="J1244" s="55"/>
      <c r="K1244" s="55"/>
      <c r="L1244" s="55"/>
      <c r="M1244" s="46"/>
      <c r="N1244" s="46"/>
    </row>
    <row r="1245" spans="1:14" x14ac:dyDescent="0.25">
      <c r="A1245" s="72"/>
      <c r="B1245" s="4"/>
      <c r="C1245" s="4"/>
      <c r="D1245" s="4"/>
      <c r="E1245" s="4"/>
      <c r="F1245" s="4"/>
      <c r="G1245" s="4"/>
      <c r="H1245" s="4"/>
      <c r="I1245" s="4"/>
      <c r="J1245" s="55"/>
      <c r="K1245" s="55"/>
      <c r="L1245" s="55"/>
      <c r="M1245" s="46"/>
      <c r="N1245" s="46"/>
    </row>
    <row r="1246" spans="1:14" x14ac:dyDescent="0.25">
      <c r="A1246" s="72"/>
      <c r="B1246" s="4"/>
      <c r="C1246" s="4"/>
      <c r="D1246" s="4"/>
      <c r="E1246" s="4"/>
      <c r="F1246" s="4"/>
      <c r="G1246" s="4"/>
      <c r="H1246" s="4"/>
      <c r="I1246" s="4"/>
      <c r="J1246" s="55"/>
      <c r="K1246" s="55"/>
      <c r="L1246" s="55"/>
      <c r="M1246" s="46"/>
      <c r="N1246" s="46"/>
    </row>
    <row r="1247" spans="1:14" x14ac:dyDescent="0.25">
      <c r="A1247" s="72"/>
      <c r="B1247" s="4"/>
      <c r="C1247" s="4"/>
      <c r="D1247" s="4"/>
      <c r="E1247" s="4"/>
      <c r="F1247" s="4"/>
      <c r="G1247" s="4"/>
      <c r="H1247" s="4"/>
      <c r="I1247" s="4"/>
      <c r="J1247" s="55"/>
      <c r="K1247" s="55"/>
      <c r="L1247" s="55"/>
      <c r="M1247" s="46"/>
      <c r="N1247" s="46"/>
    </row>
    <row r="1248" spans="1:14" x14ac:dyDescent="0.25">
      <c r="A1248" s="72"/>
      <c r="B1248" s="4"/>
      <c r="C1248" s="4"/>
      <c r="D1248" s="4"/>
      <c r="E1248" s="4"/>
      <c r="F1248" s="4"/>
      <c r="G1248" s="4"/>
      <c r="H1248" s="4"/>
      <c r="I1248" s="4"/>
      <c r="J1248" s="55"/>
      <c r="K1248" s="55"/>
      <c r="L1248" s="55"/>
      <c r="M1248" s="46"/>
      <c r="N1248" s="46"/>
    </row>
    <row r="1249" spans="1:14" x14ac:dyDescent="0.25">
      <c r="A1249" s="72"/>
      <c r="B1249" s="4"/>
      <c r="C1249" s="4"/>
      <c r="D1249" s="4"/>
      <c r="E1249" s="4"/>
      <c r="F1249" s="4"/>
      <c r="G1249" s="4"/>
      <c r="H1249" s="4"/>
      <c r="I1249" s="4"/>
      <c r="J1249" s="55"/>
      <c r="K1249" s="55"/>
      <c r="L1249" s="55"/>
      <c r="M1249" s="46"/>
      <c r="N1249" s="46"/>
    </row>
    <row r="1250" spans="1:14" x14ac:dyDescent="0.25">
      <c r="A1250" s="72"/>
      <c r="B1250" s="4"/>
      <c r="C1250" s="4"/>
      <c r="D1250" s="4"/>
      <c r="E1250" s="4"/>
      <c r="F1250" s="4"/>
      <c r="G1250" s="4"/>
      <c r="H1250" s="4"/>
      <c r="I1250" s="4"/>
      <c r="J1250" s="55"/>
      <c r="K1250" s="55"/>
      <c r="L1250" s="55"/>
      <c r="M1250" s="46"/>
      <c r="N1250" s="46"/>
    </row>
    <row r="1251" spans="1:14" x14ac:dyDescent="0.25">
      <c r="A1251" s="72"/>
      <c r="B1251" s="4"/>
      <c r="C1251" s="4"/>
      <c r="D1251" s="4"/>
      <c r="E1251" s="4"/>
      <c r="F1251" s="4"/>
      <c r="G1251" s="4"/>
      <c r="H1251" s="4"/>
      <c r="I1251" s="4"/>
      <c r="J1251" s="55"/>
      <c r="K1251" s="55"/>
      <c r="L1251" s="55"/>
      <c r="M1251" s="46"/>
      <c r="N1251" s="46"/>
    </row>
    <row r="1252" spans="1:14" x14ac:dyDescent="0.25">
      <c r="A1252" s="72"/>
      <c r="B1252" s="4"/>
      <c r="C1252" s="4"/>
      <c r="D1252" s="4"/>
      <c r="E1252" s="4"/>
      <c r="F1252" s="4"/>
      <c r="G1252" s="4"/>
      <c r="H1252" s="4"/>
      <c r="I1252" s="4"/>
      <c r="J1252" s="55"/>
      <c r="K1252" s="55"/>
      <c r="L1252" s="55"/>
      <c r="M1252" s="46"/>
      <c r="N1252" s="46"/>
    </row>
    <row r="1253" spans="1:14" x14ac:dyDescent="0.25">
      <c r="A1253" s="72"/>
      <c r="B1253" s="4"/>
      <c r="C1253" s="4"/>
      <c r="D1253" s="4"/>
      <c r="E1253" s="4"/>
      <c r="F1253" s="4"/>
      <c r="G1253" s="4"/>
      <c r="H1253" s="4"/>
      <c r="I1253" s="4"/>
      <c r="J1253" s="55"/>
      <c r="K1253" s="55"/>
      <c r="L1253" s="55"/>
      <c r="M1253" s="46"/>
      <c r="N1253" s="46"/>
    </row>
    <row r="1254" spans="1:14" x14ac:dyDescent="0.25">
      <c r="A1254" s="72"/>
      <c r="B1254" s="4"/>
      <c r="C1254" s="4"/>
      <c r="D1254" s="4"/>
      <c r="E1254" s="4"/>
      <c r="F1254" s="4"/>
      <c r="G1254" s="4"/>
      <c r="H1254" s="4"/>
      <c r="I1254" s="4"/>
      <c r="J1254" s="55"/>
      <c r="K1254" s="55"/>
      <c r="L1254" s="55"/>
      <c r="M1254" s="46"/>
      <c r="N1254" s="46"/>
    </row>
    <row r="1255" spans="1:14" x14ac:dyDescent="0.25">
      <c r="A1255" s="72"/>
      <c r="B1255" s="4"/>
      <c r="C1255" s="4"/>
      <c r="D1255" s="4"/>
      <c r="E1255" s="4"/>
      <c r="F1255" s="4"/>
      <c r="G1255" s="4"/>
      <c r="H1255" s="4"/>
      <c r="I1255" s="4"/>
      <c r="J1255" s="55"/>
      <c r="K1255" s="55"/>
      <c r="L1255" s="55"/>
      <c r="M1255" s="46"/>
      <c r="N1255" s="46"/>
    </row>
    <row r="1256" spans="1:14" x14ac:dyDescent="0.25">
      <c r="A1256" s="72"/>
      <c r="B1256" s="4"/>
      <c r="C1256" s="4"/>
      <c r="D1256" s="4"/>
      <c r="E1256" s="4"/>
      <c r="F1256" s="4"/>
      <c r="G1256" s="4"/>
      <c r="H1256" s="4"/>
      <c r="I1256" s="4"/>
      <c r="J1256" s="55"/>
      <c r="K1256" s="55"/>
      <c r="L1256" s="55"/>
      <c r="M1256" s="46"/>
      <c r="N1256" s="46"/>
    </row>
    <row r="1257" spans="1:14" x14ac:dyDescent="0.25">
      <c r="A1257" s="72"/>
      <c r="B1257" s="4"/>
      <c r="C1257" s="4"/>
      <c r="D1257" s="4"/>
      <c r="E1257" s="4"/>
      <c r="F1257" s="4"/>
      <c r="G1257" s="4"/>
      <c r="H1257" s="4"/>
      <c r="I1257" s="4"/>
      <c r="J1257" s="55"/>
      <c r="K1257" s="55"/>
      <c r="L1257" s="55"/>
      <c r="M1257" s="46"/>
      <c r="N1257" s="46"/>
    </row>
    <row r="1258" spans="1:14" x14ac:dyDescent="0.25">
      <c r="A1258" s="72"/>
      <c r="B1258" s="4"/>
      <c r="C1258" s="4"/>
      <c r="D1258" s="4"/>
      <c r="E1258" s="4"/>
      <c r="F1258" s="4"/>
      <c r="G1258" s="4"/>
      <c r="H1258" s="4"/>
      <c r="I1258" s="4"/>
      <c r="J1258" s="55"/>
      <c r="K1258" s="55"/>
      <c r="L1258" s="55"/>
      <c r="M1258" s="46"/>
      <c r="N1258" s="46"/>
    </row>
    <row r="1259" spans="1:14" x14ac:dyDescent="0.25">
      <c r="A1259" s="72"/>
      <c r="B1259" s="4"/>
      <c r="C1259" s="4"/>
      <c r="D1259" s="4"/>
      <c r="E1259" s="4"/>
      <c r="F1259" s="4"/>
      <c r="G1259" s="4"/>
      <c r="H1259" s="4"/>
      <c r="I1259" s="4"/>
      <c r="J1259" s="55"/>
      <c r="K1259" s="55"/>
      <c r="L1259" s="55"/>
      <c r="M1259" s="46"/>
      <c r="N1259" s="46"/>
    </row>
    <row r="1260" spans="1:14" x14ac:dyDescent="0.25">
      <c r="A1260" s="72"/>
      <c r="B1260" s="4"/>
      <c r="C1260" s="4"/>
      <c r="D1260" s="4"/>
      <c r="E1260" s="4"/>
      <c r="F1260" s="4"/>
      <c r="G1260" s="4"/>
      <c r="H1260" s="4"/>
      <c r="I1260" s="4"/>
      <c r="J1260" s="55"/>
      <c r="K1260" s="55"/>
      <c r="L1260" s="55"/>
      <c r="M1260" s="46"/>
      <c r="N1260" s="46"/>
    </row>
    <row r="1261" spans="1:14" x14ac:dyDescent="0.25">
      <c r="A1261" s="72"/>
      <c r="B1261" s="4"/>
      <c r="C1261" s="4"/>
      <c r="D1261" s="4"/>
      <c r="E1261" s="4"/>
      <c r="F1261" s="4"/>
      <c r="G1261" s="4"/>
      <c r="H1261" s="4"/>
      <c r="I1261" s="4"/>
      <c r="J1261" s="55"/>
      <c r="K1261" s="55"/>
      <c r="L1261" s="55"/>
      <c r="M1261" s="46"/>
      <c r="N1261" s="46"/>
    </row>
    <row r="1262" spans="1:14" x14ac:dyDescent="0.25">
      <c r="A1262" s="72"/>
      <c r="B1262" s="4"/>
      <c r="C1262" s="4"/>
      <c r="D1262" s="4"/>
      <c r="E1262" s="4"/>
      <c r="F1262" s="4"/>
      <c r="G1262" s="4"/>
      <c r="H1262" s="4"/>
      <c r="I1262" s="4"/>
      <c r="J1262" s="55"/>
      <c r="K1262" s="55"/>
      <c r="L1262" s="55"/>
      <c r="M1262" s="46"/>
      <c r="N1262" s="46"/>
    </row>
    <row r="1263" spans="1:14" x14ac:dyDescent="0.25">
      <c r="A1263" s="72"/>
      <c r="B1263" s="4"/>
      <c r="C1263" s="4"/>
      <c r="D1263" s="4"/>
      <c r="E1263" s="4"/>
      <c r="F1263" s="4"/>
      <c r="G1263" s="4"/>
      <c r="H1263" s="4"/>
      <c r="I1263" s="4"/>
      <c r="J1263" s="55"/>
      <c r="K1263" s="55"/>
      <c r="L1263" s="55"/>
      <c r="M1263" s="46"/>
      <c r="N1263" s="46"/>
    </row>
    <row r="1264" spans="1:14" x14ac:dyDescent="0.25">
      <c r="A1264" s="72"/>
      <c r="B1264" s="4"/>
      <c r="C1264" s="4"/>
      <c r="D1264" s="4"/>
      <c r="E1264" s="4"/>
      <c r="F1264" s="4"/>
      <c r="G1264" s="4"/>
      <c r="H1264" s="4"/>
      <c r="I1264" s="4"/>
      <c r="J1264" s="55"/>
      <c r="K1264" s="55"/>
      <c r="L1264" s="55"/>
      <c r="M1264" s="46"/>
      <c r="N1264" s="46"/>
    </row>
    <row r="1265" spans="1:14" x14ac:dyDescent="0.25">
      <c r="A1265" s="72"/>
      <c r="B1265" s="4"/>
      <c r="C1265" s="4"/>
      <c r="D1265" s="4"/>
      <c r="E1265" s="4"/>
      <c r="F1265" s="4"/>
      <c r="G1265" s="4"/>
      <c r="H1265" s="4"/>
      <c r="I1265" s="4"/>
      <c r="J1265" s="55"/>
      <c r="K1265" s="55"/>
      <c r="L1265" s="55"/>
      <c r="M1265" s="46"/>
      <c r="N1265" s="46"/>
    </row>
    <row r="1266" spans="1:14" x14ac:dyDescent="0.25">
      <c r="A1266" s="72"/>
      <c r="B1266" s="4"/>
      <c r="C1266" s="4"/>
      <c r="D1266" s="4"/>
      <c r="E1266" s="4"/>
      <c r="F1266" s="4"/>
      <c r="G1266" s="4"/>
      <c r="H1266" s="4"/>
      <c r="I1266" s="4"/>
      <c r="J1266" s="55"/>
      <c r="K1266" s="55"/>
      <c r="L1266" s="55"/>
      <c r="M1266" s="46"/>
      <c r="N1266" s="46"/>
    </row>
    <row r="1267" spans="1:14" x14ac:dyDescent="0.25">
      <c r="A1267" s="72"/>
      <c r="B1267" s="4"/>
      <c r="C1267" s="4"/>
      <c r="D1267" s="4"/>
      <c r="E1267" s="4"/>
      <c r="F1267" s="4"/>
      <c r="G1267" s="4"/>
      <c r="H1267" s="4"/>
      <c r="I1267" s="4"/>
      <c r="J1267" s="55"/>
      <c r="K1267" s="55"/>
      <c r="L1267" s="55"/>
      <c r="M1267" s="46"/>
      <c r="N1267" s="46"/>
    </row>
    <row r="1268" spans="1:14" x14ac:dyDescent="0.25">
      <c r="A1268" s="72"/>
      <c r="B1268" s="4"/>
      <c r="C1268" s="4"/>
      <c r="D1268" s="4"/>
      <c r="E1268" s="4"/>
      <c r="F1268" s="4"/>
      <c r="G1268" s="4"/>
      <c r="H1268" s="4"/>
      <c r="I1268" s="4"/>
      <c r="J1268" s="55"/>
      <c r="K1268" s="55"/>
      <c r="L1268" s="55"/>
      <c r="M1268" s="46"/>
      <c r="N1268" s="46"/>
    </row>
    <row r="1269" spans="1:14" x14ac:dyDescent="0.25">
      <c r="A1269" s="72"/>
      <c r="B1269" s="4"/>
      <c r="C1269" s="4"/>
      <c r="D1269" s="4"/>
      <c r="E1269" s="4"/>
      <c r="F1269" s="4"/>
      <c r="G1269" s="4"/>
      <c r="H1269" s="4"/>
      <c r="I1269" s="4"/>
      <c r="J1269" s="55"/>
      <c r="K1269" s="55"/>
      <c r="L1269" s="55"/>
      <c r="M1269" s="46"/>
      <c r="N1269" s="46"/>
    </row>
    <row r="1270" spans="1:14" x14ac:dyDescent="0.25">
      <c r="A1270" s="72"/>
      <c r="B1270" s="4"/>
      <c r="C1270" s="4"/>
      <c r="D1270" s="4"/>
      <c r="E1270" s="4"/>
      <c r="F1270" s="4"/>
      <c r="G1270" s="4"/>
      <c r="H1270" s="4"/>
      <c r="I1270" s="4"/>
      <c r="J1270" s="55"/>
      <c r="K1270" s="55"/>
      <c r="L1270" s="55"/>
      <c r="M1270" s="46"/>
      <c r="N1270" s="46"/>
    </row>
    <row r="1271" spans="1:14" x14ac:dyDescent="0.25">
      <c r="A1271" s="72"/>
      <c r="B1271" s="4"/>
      <c r="C1271" s="4"/>
      <c r="D1271" s="4"/>
      <c r="E1271" s="4"/>
      <c r="F1271" s="4"/>
      <c r="G1271" s="4"/>
      <c r="H1271" s="4"/>
      <c r="I1271" s="4"/>
      <c r="J1271" s="55"/>
      <c r="K1271" s="55"/>
      <c r="L1271" s="55"/>
      <c r="M1271" s="46"/>
      <c r="N1271" s="46"/>
    </row>
    <row r="1272" spans="1:14" x14ac:dyDescent="0.25">
      <c r="A1272" s="72"/>
      <c r="B1272" s="4"/>
      <c r="C1272" s="4"/>
      <c r="D1272" s="4"/>
      <c r="E1272" s="4"/>
      <c r="F1272" s="4"/>
      <c r="G1272" s="4"/>
      <c r="H1272" s="4"/>
      <c r="I1272" s="4"/>
      <c r="J1272" s="55"/>
      <c r="K1272" s="55"/>
      <c r="L1272" s="55"/>
      <c r="M1272" s="46"/>
      <c r="N1272" s="46"/>
    </row>
    <row r="1273" spans="1:14" x14ac:dyDescent="0.25">
      <c r="A1273" s="72"/>
      <c r="B1273" s="4"/>
      <c r="C1273" s="4"/>
      <c r="D1273" s="4"/>
      <c r="E1273" s="4"/>
      <c r="F1273" s="4"/>
      <c r="G1273" s="4"/>
      <c r="H1273" s="4"/>
      <c r="I1273" s="4"/>
      <c r="J1273" s="55"/>
      <c r="K1273" s="55"/>
      <c r="L1273" s="55"/>
      <c r="M1273" s="46"/>
      <c r="N1273" s="46"/>
    </row>
    <row r="1274" spans="1:14" x14ac:dyDescent="0.25">
      <c r="A1274" s="72"/>
      <c r="B1274" s="4"/>
      <c r="C1274" s="4"/>
      <c r="D1274" s="4"/>
      <c r="E1274" s="4"/>
      <c r="F1274" s="4"/>
      <c r="G1274" s="4"/>
      <c r="H1274" s="4"/>
      <c r="I1274" s="4"/>
      <c r="J1274" s="55"/>
      <c r="K1274" s="55"/>
      <c r="L1274" s="55"/>
      <c r="M1274" s="46"/>
      <c r="N1274" s="46"/>
    </row>
    <row r="1275" spans="1:14" x14ac:dyDescent="0.25">
      <c r="A1275" s="72"/>
      <c r="B1275" s="4"/>
      <c r="C1275" s="4"/>
      <c r="D1275" s="4"/>
      <c r="E1275" s="4"/>
      <c r="F1275" s="4"/>
      <c r="G1275" s="4"/>
      <c r="H1275" s="4"/>
      <c r="I1275" s="4"/>
      <c r="J1275" s="55"/>
      <c r="K1275" s="55"/>
      <c r="L1275" s="55"/>
      <c r="M1275" s="46"/>
      <c r="N1275" s="46"/>
    </row>
    <row r="1276" spans="1:14" x14ac:dyDescent="0.25">
      <c r="A1276" s="72"/>
      <c r="B1276" s="4"/>
      <c r="C1276" s="4"/>
      <c r="D1276" s="4"/>
      <c r="E1276" s="4"/>
      <c r="F1276" s="4"/>
      <c r="G1276" s="4"/>
      <c r="H1276" s="4"/>
      <c r="I1276" s="4"/>
      <c r="J1276" s="55"/>
      <c r="K1276" s="55"/>
      <c r="L1276" s="55"/>
      <c r="M1276" s="46"/>
      <c r="N1276" s="46"/>
    </row>
    <row r="1277" spans="1:14" x14ac:dyDescent="0.25">
      <c r="A1277" s="72"/>
      <c r="B1277" s="4"/>
      <c r="C1277" s="4"/>
      <c r="D1277" s="4"/>
      <c r="E1277" s="4"/>
      <c r="F1277" s="4"/>
      <c r="G1277" s="4"/>
      <c r="H1277" s="4"/>
      <c r="I1277" s="4"/>
      <c r="J1277" s="55"/>
      <c r="K1277" s="55"/>
      <c r="L1277" s="55"/>
      <c r="M1277" s="46"/>
      <c r="N1277" s="46"/>
    </row>
    <row r="1278" spans="1:14" x14ac:dyDescent="0.25">
      <c r="A1278" s="72"/>
      <c r="B1278" s="4"/>
      <c r="C1278" s="4"/>
      <c r="D1278" s="4"/>
      <c r="E1278" s="4"/>
      <c r="F1278" s="4"/>
      <c r="G1278" s="4"/>
      <c r="H1278" s="4"/>
      <c r="I1278" s="4"/>
      <c r="J1278" s="55"/>
      <c r="K1278" s="55"/>
      <c r="L1278" s="55"/>
      <c r="M1278" s="46"/>
      <c r="N1278" s="46"/>
    </row>
    <row r="1279" spans="1:14" x14ac:dyDescent="0.25">
      <c r="A1279" s="72"/>
      <c r="B1279" s="4"/>
      <c r="C1279" s="4"/>
      <c r="D1279" s="4"/>
      <c r="E1279" s="4"/>
      <c r="F1279" s="4"/>
      <c r="G1279" s="4"/>
      <c r="H1279" s="4"/>
      <c r="I1279" s="4"/>
      <c r="J1279" s="55"/>
      <c r="K1279" s="55"/>
      <c r="L1279" s="55"/>
      <c r="M1279" s="46"/>
      <c r="N1279" s="46"/>
    </row>
    <row r="1280" spans="1:14" x14ac:dyDescent="0.25">
      <c r="A1280" s="72"/>
      <c r="B1280" s="4"/>
      <c r="C1280" s="4"/>
      <c r="D1280" s="4"/>
      <c r="E1280" s="4"/>
      <c r="F1280" s="4"/>
      <c r="G1280" s="4"/>
      <c r="H1280" s="4"/>
      <c r="I1280" s="4"/>
      <c r="J1280" s="55"/>
      <c r="K1280" s="55"/>
      <c r="L1280" s="55"/>
      <c r="M1280" s="46"/>
      <c r="N1280" s="46"/>
    </row>
    <row r="1281" spans="1:14" x14ac:dyDescent="0.25">
      <c r="A1281" s="72"/>
      <c r="B1281" s="4"/>
      <c r="C1281" s="4"/>
      <c r="D1281" s="4"/>
      <c r="E1281" s="4"/>
      <c r="F1281" s="4"/>
      <c r="G1281" s="4"/>
      <c r="H1281" s="4"/>
      <c r="I1281" s="4"/>
      <c r="J1281" s="55"/>
      <c r="K1281" s="55"/>
      <c r="L1281" s="55"/>
      <c r="M1281" s="46"/>
      <c r="N1281" s="46"/>
    </row>
    <row r="1282" spans="1:14" x14ac:dyDescent="0.25">
      <c r="A1282" s="72"/>
      <c r="B1282" s="4"/>
      <c r="C1282" s="4"/>
      <c r="D1282" s="4"/>
      <c r="E1282" s="4"/>
      <c r="F1282" s="4"/>
      <c r="G1282" s="4"/>
      <c r="H1282" s="4"/>
      <c r="I1282" s="4"/>
      <c r="J1282" s="55"/>
      <c r="K1282" s="55"/>
      <c r="L1282" s="55"/>
      <c r="M1282" s="46"/>
      <c r="N1282" s="46"/>
    </row>
    <row r="1283" spans="1:14" x14ac:dyDescent="0.25">
      <c r="A1283" s="72"/>
      <c r="B1283" s="4"/>
      <c r="C1283" s="4"/>
      <c r="D1283" s="4"/>
      <c r="E1283" s="4"/>
      <c r="F1283" s="4"/>
      <c r="G1283" s="4"/>
      <c r="H1283" s="4"/>
      <c r="I1283" s="4"/>
      <c r="J1283" s="55"/>
      <c r="K1283" s="55"/>
      <c r="L1283" s="55"/>
      <c r="M1283" s="46"/>
      <c r="N1283" s="46"/>
    </row>
    <row r="1284" spans="1:14" x14ac:dyDescent="0.25">
      <c r="A1284" s="72"/>
      <c r="B1284" s="4"/>
      <c r="C1284" s="4"/>
      <c r="D1284" s="4"/>
      <c r="E1284" s="4"/>
      <c r="F1284" s="4"/>
      <c r="G1284" s="4"/>
      <c r="H1284" s="4"/>
      <c r="I1284" s="4"/>
      <c r="J1284" s="55"/>
      <c r="K1284" s="55"/>
      <c r="L1284" s="55"/>
      <c r="M1284" s="46"/>
      <c r="N1284" s="46"/>
    </row>
    <row r="1285" spans="1:14" x14ac:dyDescent="0.25">
      <c r="A1285" s="72"/>
      <c r="B1285" s="4"/>
      <c r="C1285" s="4"/>
      <c r="D1285" s="4"/>
      <c r="E1285" s="4"/>
      <c r="F1285" s="4"/>
      <c r="G1285" s="4"/>
      <c r="H1285" s="4"/>
      <c r="I1285" s="4"/>
      <c r="J1285" s="55"/>
      <c r="K1285" s="55"/>
      <c r="L1285" s="55"/>
      <c r="M1285" s="46"/>
      <c r="N1285" s="46"/>
    </row>
    <row r="1286" spans="1:14" x14ac:dyDescent="0.25">
      <c r="A1286" s="72"/>
      <c r="B1286" s="4"/>
      <c r="C1286" s="4"/>
      <c r="D1286" s="4"/>
      <c r="E1286" s="4"/>
      <c r="F1286" s="4"/>
      <c r="G1286" s="4"/>
      <c r="H1286" s="4"/>
      <c r="I1286" s="4"/>
      <c r="J1286" s="55"/>
      <c r="K1286" s="55"/>
      <c r="L1286" s="55"/>
      <c r="M1286" s="46"/>
      <c r="N1286" s="46"/>
    </row>
    <row r="1287" spans="1:14" x14ac:dyDescent="0.25">
      <c r="A1287" s="72"/>
      <c r="B1287" s="4"/>
      <c r="C1287" s="4"/>
      <c r="D1287" s="4"/>
      <c r="E1287" s="4"/>
      <c r="F1287" s="4"/>
      <c r="G1287" s="4"/>
      <c r="H1287" s="4"/>
      <c r="I1287" s="4"/>
      <c r="J1287" s="55"/>
      <c r="K1287" s="55"/>
      <c r="L1287" s="55"/>
      <c r="M1287" s="46"/>
      <c r="N1287" s="46"/>
    </row>
    <row r="1288" spans="1:14" x14ac:dyDescent="0.25">
      <c r="A1288" s="72"/>
      <c r="B1288" s="4"/>
      <c r="C1288" s="4"/>
      <c r="D1288" s="4"/>
      <c r="E1288" s="4"/>
      <c r="F1288" s="4"/>
      <c r="G1288" s="4"/>
      <c r="H1288" s="4"/>
      <c r="I1288" s="4"/>
      <c r="J1288" s="55"/>
      <c r="K1288" s="55"/>
      <c r="L1288" s="55"/>
      <c r="M1288" s="46"/>
      <c r="N1288" s="46"/>
    </row>
    <row r="1289" spans="1:14" x14ac:dyDescent="0.25">
      <c r="A1289" s="72"/>
      <c r="B1289" s="4"/>
      <c r="C1289" s="4"/>
      <c r="D1289" s="4"/>
      <c r="E1289" s="4"/>
      <c r="F1289" s="4"/>
      <c r="G1289" s="4"/>
      <c r="H1289" s="4"/>
      <c r="I1289" s="4"/>
      <c r="J1289" s="55"/>
      <c r="K1289" s="55"/>
      <c r="L1289" s="55"/>
      <c r="M1289" s="46"/>
      <c r="N1289" s="46"/>
    </row>
    <row r="1290" spans="1:14" x14ac:dyDescent="0.25">
      <c r="A1290" s="72"/>
      <c r="B1290" s="4"/>
      <c r="C1290" s="4"/>
      <c r="D1290" s="4"/>
      <c r="E1290" s="4"/>
      <c r="F1290" s="4"/>
      <c r="G1290" s="4"/>
      <c r="H1290" s="4"/>
      <c r="I1290" s="4"/>
      <c r="J1290" s="55"/>
      <c r="K1290" s="55"/>
      <c r="L1290" s="55"/>
      <c r="M1290" s="46"/>
      <c r="N1290" s="46"/>
    </row>
    <row r="1291" spans="1:14" x14ac:dyDescent="0.25">
      <c r="A1291" s="72"/>
      <c r="B1291" s="4"/>
      <c r="C1291" s="4"/>
      <c r="D1291" s="4"/>
      <c r="E1291" s="4"/>
      <c r="F1291" s="4"/>
      <c r="G1291" s="4"/>
      <c r="H1291" s="4"/>
      <c r="I1291" s="4"/>
      <c r="J1291" s="55"/>
      <c r="K1291" s="55"/>
      <c r="L1291" s="55"/>
      <c r="M1291" s="46"/>
      <c r="N1291" s="46"/>
    </row>
    <row r="1292" spans="1:14" x14ac:dyDescent="0.25">
      <c r="A1292" s="72"/>
      <c r="B1292" s="4"/>
      <c r="C1292" s="4"/>
      <c r="D1292" s="4"/>
      <c r="E1292" s="4"/>
      <c r="F1292" s="4"/>
      <c r="G1292" s="4"/>
      <c r="H1292" s="4"/>
      <c r="I1292" s="4"/>
      <c r="J1292" s="55"/>
      <c r="K1292" s="55"/>
      <c r="L1292" s="55"/>
      <c r="M1292" s="46"/>
      <c r="N1292" s="46"/>
    </row>
    <row r="1293" spans="1:14" x14ac:dyDescent="0.25">
      <c r="A1293" s="72"/>
      <c r="B1293" s="4"/>
      <c r="C1293" s="4"/>
      <c r="D1293" s="4"/>
      <c r="E1293" s="4"/>
      <c r="F1293" s="4"/>
      <c r="G1293" s="4"/>
      <c r="H1293" s="4"/>
      <c r="I1293" s="4"/>
      <c r="J1293" s="55"/>
      <c r="K1293" s="55"/>
      <c r="L1293" s="55"/>
      <c r="M1293" s="46"/>
      <c r="N1293" s="46"/>
    </row>
    <row r="1294" spans="1:14" x14ac:dyDescent="0.25">
      <c r="A1294" s="72"/>
      <c r="B1294" s="4"/>
      <c r="C1294" s="4"/>
      <c r="D1294" s="4"/>
      <c r="E1294" s="4"/>
      <c r="F1294" s="4"/>
      <c r="G1294" s="4"/>
      <c r="H1294" s="4"/>
      <c r="I1294" s="4"/>
      <c r="J1294" s="55"/>
      <c r="K1294" s="55"/>
      <c r="L1294" s="55"/>
      <c r="M1294" s="46"/>
      <c r="N1294" s="46"/>
    </row>
    <row r="1295" spans="1:14" x14ac:dyDescent="0.25">
      <c r="A1295" s="72"/>
      <c r="B1295" s="4"/>
      <c r="C1295" s="4"/>
      <c r="D1295" s="4"/>
      <c r="E1295" s="4"/>
      <c r="F1295" s="4"/>
      <c r="G1295" s="4"/>
      <c r="H1295" s="4"/>
      <c r="I1295" s="4"/>
      <c r="J1295" s="55"/>
      <c r="K1295" s="55"/>
      <c r="L1295" s="55"/>
      <c r="M1295" s="46"/>
      <c r="N1295" s="46"/>
    </row>
    <row r="1296" spans="1:14" x14ac:dyDescent="0.25">
      <c r="A1296" s="72"/>
      <c r="B1296" s="4"/>
      <c r="C1296" s="4"/>
      <c r="D1296" s="4"/>
      <c r="E1296" s="4"/>
      <c r="F1296" s="4"/>
      <c r="G1296" s="4"/>
      <c r="H1296" s="4"/>
      <c r="I1296" s="4"/>
      <c r="J1296" s="55"/>
      <c r="K1296" s="55"/>
      <c r="L1296" s="55"/>
      <c r="M1296" s="46"/>
      <c r="N1296" s="46"/>
    </row>
    <row r="1297" spans="1:14" x14ac:dyDescent="0.25">
      <c r="A1297" s="72"/>
      <c r="B1297" s="4"/>
      <c r="C1297" s="4"/>
      <c r="D1297" s="4"/>
      <c r="E1297" s="4"/>
      <c r="F1297" s="4"/>
      <c r="G1297" s="4"/>
      <c r="H1297" s="4"/>
      <c r="I1297" s="4"/>
      <c r="J1297" s="55"/>
      <c r="K1297" s="55"/>
      <c r="L1297" s="55"/>
      <c r="M1297" s="46"/>
      <c r="N1297" s="46"/>
    </row>
    <row r="1298" spans="1:14" x14ac:dyDescent="0.25">
      <c r="A1298" s="72"/>
      <c r="B1298" s="4"/>
      <c r="C1298" s="4"/>
      <c r="D1298" s="4"/>
      <c r="E1298" s="4"/>
      <c r="F1298" s="4"/>
      <c r="G1298" s="4"/>
      <c r="H1298" s="4"/>
      <c r="I1298" s="4"/>
      <c r="J1298" s="55"/>
      <c r="K1298" s="55"/>
      <c r="L1298" s="55"/>
      <c r="M1298" s="46"/>
      <c r="N1298" s="46"/>
    </row>
    <row r="1299" spans="1:14" x14ac:dyDescent="0.25">
      <c r="A1299" s="72"/>
      <c r="B1299" s="4"/>
      <c r="C1299" s="4"/>
      <c r="D1299" s="4"/>
      <c r="E1299" s="4"/>
      <c r="F1299" s="4"/>
      <c r="G1299" s="4"/>
      <c r="H1299" s="4"/>
      <c r="I1299" s="4"/>
      <c r="J1299" s="55"/>
      <c r="K1299" s="55"/>
      <c r="L1299" s="55"/>
      <c r="M1299" s="46"/>
      <c r="N1299" s="46"/>
    </row>
    <row r="1300" spans="1:14" x14ac:dyDescent="0.25">
      <c r="A1300" s="72"/>
      <c r="B1300" s="4"/>
      <c r="C1300" s="4"/>
      <c r="D1300" s="4"/>
      <c r="E1300" s="4"/>
      <c r="F1300" s="4"/>
      <c r="G1300" s="4"/>
      <c r="H1300" s="4"/>
      <c r="I1300" s="4"/>
      <c r="J1300" s="55"/>
      <c r="K1300" s="55"/>
      <c r="L1300" s="55"/>
      <c r="M1300" s="46"/>
      <c r="N1300" s="46"/>
    </row>
    <row r="1301" spans="1:14" x14ac:dyDescent="0.25">
      <c r="A1301" s="72"/>
      <c r="B1301" s="4"/>
      <c r="C1301" s="4"/>
      <c r="D1301" s="4"/>
      <c r="E1301" s="4"/>
      <c r="F1301" s="4"/>
      <c r="G1301" s="4"/>
      <c r="H1301" s="4"/>
      <c r="I1301" s="4"/>
      <c r="J1301" s="55"/>
      <c r="K1301" s="55"/>
      <c r="L1301" s="55"/>
      <c r="M1301" s="46"/>
      <c r="N1301" s="46"/>
    </row>
    <row r="1302" spans="1:14" x14ac:dyDescent="0.25">
      <c r="A1302" s="72"/>
      <c r="B1302" s="4"/>
      <c r="C1302" s="4"/>
      <c r="D1302" s="4"/>
      <c r="E1302" s="4"/>
      <c r="F1302" s="4"/>
      <c r="G1302" s="4"/>
      <c r="H1302" s="4"/>
      <c r="I1302" s="4"/>
      <c r="J1302" s="55"/>
      <c r="K1302" s="55"/>
      <c r="L1302" s="55"/>
      <c r="M1302" s="46"/>
      <c r="N1302" s="46"/>
    </row>
    <row r="1303" spans="1:14" x14ac:dyDescent="0.25">
      <c r="A1303" s="72"/>
      <c r="B1303" s="4"/>
      <c r="C1303" s="4"/>
      <c r="D1303" s="4"/>
      <c r="E1303" s="4"/>
      <c r="F1303" s="4"/>
      <c r="G1303" s="4"/>
      <c r="H1303" s="4"/>
      <c r="I1303" s="4"/>
      <c r="J1303" s="55"/>
      <c r="K1303" s="55"/>
      <c r="L1303" s="55"/>
      <c r="M1303" s="46"/>
      <c r="N1303" s="46"/>
    </row>
    <row r="1304" spans="1:14" x14ac:dyDescent="0.25">
      <c r="A1304" s="72"/>
      <c r="B1304" s="4"/>
      <c r="C1304" s="4"/>
      <c r="D1304" s="4"/>
      <c r="E1304" s="4"/>
      <c r="F1304" s="4"/>
      <c r="G1304" s="4"/>
      <c r="H1304" s="4"/>
      <c r="I1304" s="4"/>
      <c r="J1304" s="55"/>
      <c r="K1304" s="55"/>
      <c r="L1304" s="55"/>
      <c r="M1304" s="46"/>
      <c r="N1304" s="46"/>
    </row>
    <row r="1305" spans="1:14" x14ac:dyDescent="0.25">
      <c r="A1305" s="72"/>
      <c r="B1305" s="4"/>
      <c r="C1305" s="4"/>
      <c r="D1305" s="4"/>
      <c r="E1305" s="4"/>
      <c r="F1305" s="4"/>
      <c r="G1305" s="4"/>
      <c r="H1305" s="4"/>
      <c r="I1305" s="4"/>
      <c r="J1305" s="55"/>
      <c r="K1305" s="55"/>
      <c r="L1305" s="55"/>
      <c r="M1305" s="46"/>
      <c r="N1305" s="46"/>
    </row>
    <row r="1306" spans="1:14" x14ac:dyDescent="0.25">
      <c r="A1306" s="72"/>
      <c r="B1306" s="4"/>
      <c r="C1306" s="4"/>
      <c r="D1306" s="4"/>
      <c r="E1306" s="4"/>
      <c r="F1306" s="4"/>
      <c r="G1306" s="4"/>
      <c r="H1306" s="4"/>
      <c r="I1306" s="4"/>
      <c r="J1306" s="55"/>
      <c r="K1306" s="55"/>
      <c r="L1306" s="55"/>
      <c r="M1306" s="46"/>
      <c r="N1306" s="46"/>
    </row>
    <row r="1307" spans="1:14" x14ac:dyDescent="0.25">
      <c r="A1307" s="72"/>
      <c r="B1307" s="4"/>
      <c r="C1307" s="4"/>
      <c r="D1307" s="4"/>
      <c r="E1307" s="4"/>
      <c r="F1307" s="4"/>
      <c r="G1307" s="4"/>
      <c r="H1307" s="4"/>
      <c r="I1307" s="4"/>
      <c r="J1307" s="55"/>
      <c r="K1307" s="55"/>
      <c r="L1307" s="55"/>
      <c r="M1307" s="46"/>
      <c r="N1307" s="46"/>
    </row>
    <row r="1308" spans="1:14" x14ac:dyDescent="0.25">
      <c r="A1308" s="72"/>
      <c r="B1308" s="4"/>
      <c r="C1308" s="4"/>
      <c r="D1308" s="4"/>
      <c r="E1308" s="4"/>
      <c r="F1308" s="4"/>
      <c r="G1308" s="4"/>
      <c r="H1308" s="4"/>
      <c r="I1308" s="4"/>
      <c r="J1308" s="55"/>
      <c r="K1308" s="55"/>
      <c r="L1308" s="55"/>
      <c r="M1308" s="46"/>
      <c r="N1308" s="46"/>
    </row>
    <row r="1309" spans="1:14" x14ac:dyDescent="0.25">
      <c r="A1309" s="72"/>
      <c r="B1309" s="4"/>
      <c r="C1309" s="4"/>
      <c r="D1309" s="4"/>
      <c r="E1309" s="4"/>
      <c r="F1309" s="4"/>
      <c r="G1309" s="4"/>
      <c r="H1309" s="4"/>
      <c r="I1309" s="4"/>
      <c r="J1309" s="55"/>
      <c r="K1309" s="55"/>
      <c r="L1309" s="55"/>
      <c r="M1309" s="46"/>
      <c r="N1309" s="46"/>
    </row>
    <row r="1310" spans="1:14" x14ac:dyDescent="0.25">
      <c r="A1310" s="72"/>
      <c r="B1310" s="4"/>
      <c r="C1310" s="4"/>
      <c r="D1310" s="4"/>
      <c r="E1310" s="4"/>
      <c r="F1310" s="4"/>
      <c r="G1310" s="4"/>
      <c r="H1310" s="4"/>
      <c r="I1310" s="4"/>
      <c r="J1310" s="55"/>
      <c r="K1310" s="55"/>
      <c r="L1310" s="55"/>
      <c r="M1310" s="46"/>
      <c r="N1310" s="46"/>
    </row>
    <row r="1311" spans="1:14" x14ac:dyDescent="0.25">
      <c r="A1311" s="72"/>
      <c r="B1311" s="4"/>
      <c r="C1311" s="4"/>
      <c r="D1311" s="4"/>
      <c r="E1311" s="4"/>
      <c r="F1311" s="4"/>
      <c r="G1311" s="4"/>
      <c r="H1311" s="4"/>
      <c r="I1311" s="4"/>
      <c r="J1311" s="55"/>
      <c r="K1311" s="55"/>
      <c r="L1311" s="55"/>
      <c r="M1311" s="46"/>
      <c r="N1311" s="46"/>
    </row>
    <row r="1312" spans="1:14" x14ac:dyDescent="0.25">
      <c r="A1312" s="72"/>
      <c r="B1312" s="4"/>
      <c r="C1312" s="4"/>
      <c r="D1312" s="4"/>
      <c r="E1312" s="4"/>
      <c r="F1312" s="4"/>
      <c r="G1312" s="4"/>
      <c r="H1312" s="4"/>
      <c r="I1312" s="4"/>
      <c r="J1312" s="55"/>
      <c r="K1312" s="55"/>
      <c r="L1312" s="55"/>
      <c r="M1312" s="46"/>
      <c r="N1312" s="46"/>
    </row>
    <row r="1313" spans="1:14" x14ac:dyDescent="0.25">
      <c r="A1313" s="72"/>
      <c r="B1313" s="4"/>
      <c r="C1313" s="4"/>
      <c r="D1313" s="4"/>
      <c r="E1313" s="4"/>
      <c r="F1313" s="4"/>
      <c r="G1313" s="4"/>
      <c r="H1313" s="4"/>
      <c r="I1313" s="4"/>
      <c r="J1313" s="55"/>
      <c r="K1313" s="55"/>
      <c r="L1313" s="55"/>
      <c r="M1313" s="46"/>
      <c r="N1313" s="46"/>
    </row>
    <row r="1314" spans="1:14" x14ac:dyDescent="0.25">
      <c r="A1314" s="72"/>
      <c r="B1314" s="4"/>
      <c r="C1314" s="4"/>
      <c r="D1314" s="4"/>
      <c r="E1314" s="4"/>
      <c r="F1314" s="4"/>
      <c r="G1314" s="4"/>
      <c r="H1314" s="4"/>
      <c r="I1314" s="4"/>
      <c r="J1314" s="55"/>
      <c r="K1314" s="55"/>
      <c r="L1314" s="55"/>
      <c r="M1314" s="46"/>
      <c r="N1314" s="46"/>
    </row>
    <row r="1315" spans="1:14" x14ac:dyDescent="0.25">
      <c r="A1315" s="72"/>
      <c r="B1315" s="4"/>
      <c r="C1315" s="4"/>
      <c r="D1315" s="4"/>
      <c r="E1315" s="4"/>
      <c r="F1315" s="4"/>
      <c r="G1315" s="4"/>
      <c r="H1315" s="4"/>
      <c r="I1315" s="4"/>
      <c r="J1315" s="55"/>
      <c r="K1315" s="55"/>
      <c r="L1315" s="55"/>
      <c r="M1315" s="46"/>
      <c r="N1315" s="46"/>
    </row>
    <row r="1316" spans="1:14" x14ac:dyDescent="0.25">
      <c r="A1316" s="72"/>
      <c r="B1316" s="4"/>
      <c r="C1316" s="4"/>
      <c r="D1316" s="4"/>
      <c r="E1316" s="4"/>
      <c r="F1316" s="4"/>
      <c r="G1316" s="4"/>
      <c r="H1316" s="4"/>
      <c r="I1316" s="4"/>
      <c r="J1316" s="55"/>
      <c r="K1316" s="55"/>
      <c r="L1316" s="55"/>
      <c r="M1316" s="46"/>
      <c r="N1316" s="46"/>
    </row>
    <row r="1317" spans="1:14" x14ac:dyDescent="0.25">
      <c r="A1317" s="72"/>
      <c r="B1317" s="4"/>
      <c r="C1317" s="4"/>
      <c r="D1317" s="4"/>
      <c r="E1317" s="4"/>
      <c r="F1317" s="4"/>
      <c r="G1317" s="4"/>
      <c r="H1317" s="4"/>
      <c r="I1317" s="4"/>
      <c r="J1317" s="55"/>
      <c r="K1317" s="55"/>
      <c r="L1317" s="55"/>
      <c r="M1317" s="46"/>
      <c r="N1317" s="46"/>
    </row>
    <row r="1318" spans="1:14" x14ac:dyDescent="0.25">
      <c r="A1318" s="72"/>
      <c r="B1318" s="4"/>
      <c r="C1318" s="4"/>
      <c r="D1318" s="4"/>
      <c r="E1318" s="4"/>
      <c r="F1318" s="4"/>
      <c r="G1318" s="4"/>
      <c r="H1318" s="4"/>
      <c r="I1318" s="4"/>
      <c r="J1318" s="55"/>
      <c r="K1318" s="55"/>
      <c r="L1318" s="55"/>
      <c r="M1318" s="46"/>
      <c r="N1318" s="46"/>
    </row>
    <row r="1319" spans="1:14" x14ac:dyDescent="0.25">
      <c r="A1319" s="72"/>
      <c r="B1319" s="4"/>
      <c r="C1319" s="4"/>
      <c r="D1319" s="4"/>
      <c r="E1319" s="4"/>
      <c r="F1319" s="4"/>
      <c r="G1319" s="4"/>
      <c r="H1319" s="4"/>
      <c r="I1319" s="4"/>
      <c r="J1319" s="55"/>
      <c r="K1319" s="55"/>
      <c r="L1319" s="55"/>
      <c r="M1319" s="46"/>
      <c r="N1319" s="46"/>
    </row>
    <row r="1320" spans="1:14" x14ac:dyDescent="0.25">
      <c r="A1320" s="72"/>
      <c r="B1320" s="4"/>
      <c r="C1320" s="4"/>
      <c r="D1320" s="4"/>
      <c r="E1320" s="4"/>
      <c r="F1320" s="4"/>
      <c r="G1320" s="4"/>
      <c r="H1320" s="4"/>
      <c r="I1320" s="4"/>
      <c r="J1320" s="55"/>
      <c r="K1320" s="55"/>
      <c r="L1320" s="55"/>
      <c r="M1320" s="46"/>
      <c r="N1320" s="46"/>
    </row>
    <row r="1321" spans="1:14" x14ac:dyDescent="0.25">
      <c r="A1321" s="72"/>
      <c r="B1321" s="4"/>
      <c r="C1321" s="4"/>
      <c r="D1321" s="4"/>
      <c r="E1321" s="4"/>
      <c r="F1321" s="4"/>
      <c r="G1321" s="4"/>
      <c r="H1321" s="4"/>
      <c r="I1321" s="4"/>
      <c r="J1321" s="55"/>
      <c r="K1321" s="55"/>
      <c r="L1321" s="55"/>
      <c r="M1321" s="46"/>
      <c r="N1321" s="46"/>
    </row>
    <row r="1322" spans="1:14" x14ac:dyDescent="0.25">
      <c r="A1322" s="72"/>
      <c r="B1322" s="4"/>
      <c r="C1322" s="4"/>
      <c r="D1322" s="4"/>
      <c r="E1322" s="4"/>
      <c r="F1322" s="4"/>
      <c r="G1322" s="4"/>
      <c r="H1322" s="4"/>
      <c r="I1322" s="4"/>
      <c r="J1322" s="55"/>
      <c r="K1322" s="55"/>
      <c r="L1322" s="55"/>
      <c r="M1322" s="46"/>
      <c r="N1322" s="46"/>
    </row>
    <row r="1323" spans="1:14" x14ac:dyDescent="0.25">
      <c r="A1323" s="72"/>
      <c r="B1323" s="4"/>
      <c r="C1323" s="4"/>
      <c r="D1323" s="4"/>
      <c r="E1323" s="4"/>
      <c r="F1323" s="4"/>
      <c r="G1323" s="4"/>
      <c r="H1323" s="4"/>
      <c r="I1323" s="4"/>
      <c r="J1323" s="55"/>
      <c r="K1323" s="55"/>
      <c r="L1323" s="55"/>
      <c r="M1323" s="46"/>
      <c r="N1323" s="46"/>
    </row>
    <row r="1324" spans="1:14" x14ac:dyDescent="0.25">
      <c r="A1324" s="72"/>
      <c r="B1324" s="4"/>
      <c r="C1324" s="4"/>
      <c r="D1324" s="4"/>
      <c r="E1324" s="4"/>
      <c r="F1324" s="4"/>
      <c r="G1324" s="4"/>
      <c r="H1324" s="4"/>
      <c r="I1324" s="4"/>
      <c r="J1324" s="55"/>
      <c r="K1324" s="55"/>
      <c r="L1324" s="55"/>
      <c r="M1324" s="46"/>
      <c r="N1324" s="46"/>
    </row>
    <row r="1325" spans="1:14" x14ac:dyDescent="0.25">
      <c r="A1325" s="72"/>
      <c r="B1325" s="4"/>
      <c r="C1325" s="4"/>
      <c r="D1325" s="4"/>
      <c r="E1325" s="4"/>
      <c r="F1325" s="4"/>
      <c r="G1325" s="4"/>
      <c r="H1325" s="4"/>
      <c r="I1325" s="4"/>
      <c r="J1325" s="55"/>
      <c r="K1325" s="55"/>
      <c r="L1325" s="55"/>
      <c r="M1325" s="46"/>
      <c r="N1325" s="46"/>
    </row>
    <row r="1326" spans="1:14" x14ac:dyDescent="0.25">
      <c r="A1326" s="72"/>
      <c r="B1326" s="4"/>
      <c r="C1326" s="4"/>
      <c r="D1326" s="4"/>
      <c r="E1326" s="4"/>
      <c r="F1326" s="4"/>
      <c r="G1326" s="4"/>
      <c r="H1326" s="4"/>
      <c r="I1326" s="4"/>
      <c r="J1326" s="55"/>
      <c r="K1326" s="55"/>
      <c r="L1326" s="55"/>
      <c r="M1326" s="46"/>
      <c r="N1326" s="46"/>
    </row>
    <row r="1327" spans="1:14" x14ac:dyDescent="0.25">
      <c r="A1327" s="72"/>
      <c r="B1327" s="4"/>
      <c r="C1327" s="4"/>
      <c r="D1327" s="4"/>
      <c r="E1327" s="4"/>
      <c r="F1327" s="4"/>
      <c r="G1327" s="4"/>
      <c r="H1327" s="4"/>
      <c r="I1327" s="4"/>
      <c r="J1327" s="55"/>
      <c r="K1327" s="55"/>
      <c r="L1327" s="55"/>
      <c r="M1327" s="46"/>
      <c r="N1327" s="46"/>
    </row>
    <row r="1328" spans="1:14" x14ac:dyDescent="0.25">
      <c r="A1328" s="72"/>
      <c r="B1328" s="4"/>
      <c r="C1328" s="4"/>
      <c r="D1328" s="4"/>
      <c r="E1328" s="4"/>
      <c r="F1328" s="4"/>
      <c r="G1328" s="4"/>
      <c r="H1328" s="4"/>
      <c r="I1328" s="4"/>
      <c r="J1328" s="55"/>
      <c r="K1328" s="55"/>
      <c r="L1328" s="55"/>
      <c r="M1328" s="46"/>
      <c r="N1328" s="46"/>
    </row>
    <row r="1329" spans="1:14" x14ac:dyDescent="0.25">
      <c r="A1329" s="72"/>
      <c r="B1329" s="4"/>
      <c r="C1329" s="4"/>
      <c r="D1329" s="4"/>
      <c r="E1329" s="4"/>
      <c r="F1329" s="4"/>
      <c r="G1329" s="4"/>
      <c r="H1329" s="4"/>
      <c r="I1329" s="4"/>
      <c r="J1329" s="55"/>
      <c r="K1329" s="55"/>
      <c r="L1329" s="55"/>
      <c r="M1329" s="46"/>
      <c r="N1329" s="46"/>
    </row>
    <row r="1330" spans="1:14" x14ac:dyDescent="0.25">
      <c r="A1330" s="72"/>
      <c r="B1330" s="4"/>
      <c r="C1330" s="4"/>
      <c r="D1330" s="4"/>
      <c r="E1330" s="4"/>
      <c r="F1330" s="4"/>
      <c r="G1330" s="4"/>
      <c r="H1330" s="4"/>
      <c r="I1330" s="4"/>
      <c r="J1330" s="55"/>
      <c r="K1330" s="55"/>
      <c r="L1330" s="55"/>
      <c r="M1330" s="46"/>
      <c r="N1330" s="46"/>
    </row>
    <row r="1331" spans="1:14" x14ac:dyDescent="0.25">
      <c r="A1331" s="72"/>
      <c r="B1331" s="4"/>
      <c r="C1331" s="4"/>
      <c r="D1331" s="4"/>
      <c r="E1331" s="4"/>
      <c r="F1331" s="4"/>
      <c r="G1331" s="4"/>
      <c r="H1331" s="4"/>
      <c r="I1331" s="4"/>
      <c r="J1331" s="55"/>
      <c r="K1331" s="55"/>
      <c r="L1331" s="55"/>
      <c r="M1331" s="46"/>
      <c r="N1331" s="46"/>
    </row>
    <row r="1332" spans="1:14" x14ac:dyDescent="0.25">
      <c r="A1332" s="72"/>
      <c r="B1332" s="4"/>
      <c r="C1332" s="4"/>
      <c r="D1332" s="4"/>
      <c r="E1332" s="4"/>
      <c r="F1332" s="4"/>
      <c r="G1332" s="4"/>
      <c r="H1332" s="4"/>
      <c r="I1332" s="4"/>
      <c r="J1332" s="55"/>
      <c r="K1332" s="55"/>
      <c r="L1332" s="55"/>
      <c r="M1332" s="46"/>
      <c r="N1332" s="46"/>
    </row>
    <row r="1333" spans="1:14" x14ac:dyDescent="0.25">
      <c r="A1333" s="72"/>
      <c r="B1333" s="4"/>
      <c r="C1333" s="4"/>
      <c r="D1333" s="4"/>
      <c r="E1333" s="4"/>
      <c r="F1333" s="4"/>
      <c r="G1333" s="4"/>
      <c r="H1333" s="4"/>
      <c r="I1333" s="4"/>
      <c r="J1333" s="55"/>
      <c r="K1333" s="55"/>
      <c r="L1333" s="55"/>
      <c r="M1333" s="46"/>
      <c r="N1333" s="46"/>
    </row>
    <row r="1334" spans="1:14" x14ac:dyDescent="0.25">
      <c r="A1334" s="72"/>
      <c r="B1334" s="4"/>
      <c r="C1334" s="4"/>
      <c r="D1334" s="4"/>
      <c r="E1334" s="4"/>
      <c r="F1334" s="4"/>
      <c r="G1334" s="4"/>
      <c r="H1334" s="4"/>
      <c r="I1334" s="4"/>
      <c r="J1334" s="55"/>
      <c r="K1334" s="55"/>
      <c r="L1334" s="55"/>
      <c r="M1334" s="46"/>
      <c r="N1334" s="46"/>
    </row>
    <row r="1335" spans="1:14" x14ac:dyDescent="0.25">
      <c r="A1335" s="72"/>
      <c r="B1335" s="4"/>
      <c r="C1335" s="4"/>
      <c r="D1335" s="4"/>
      <c r="E1335" s="4"/>
      <c r="F1335" s="4"/>
      <c r="G1335" s="4"/>
      <c r="H1335" s="4"/>
      <c r="I1335" s="4"/>
      <c r="J1335" s="55"/>
      <c r="K1335" s="55"/>
      <c r="L1335" s="55"/>
      <c r="M1335" s="46"/>
      <c r="N1335" s="46"/>
    </row>
    <row r="1336" spans="1:14" x14ac:dyDescent="0.25">
      <c r="A1336" s="72"/>
      <c r="B1336" s="4"/>
      <c r="C1336" s="4"/>
      <c r="D1336" s="4"/>
      <c r="E1336" s="4"/>
      <c r="F1336" s="4"/>
      <c r="G1336" s="4"/>
      <c r="H1336" s="4"/>
      <c r="I1336" s="4"/>
      <c r="J1336" s="55"/>
      <c r="K1336" s="55"/>
      <c r="L1336" s="55"/>
      <c r="M1336" s="46"/>
      <c r="N1336" s="46"/>
    </row>
    <row r="1337" spans="1:14" x14ac:dyDescent="0.25">
      <c r="A1337" s="72"/>
      <c r="B1337" s="4"/>
      <c r="C1337" s="4"/>
      <c r="D1337" s="4"/>
      <c r="E1337" s="4"/>
      <c r="F1337" s="4"/>
      <c r="G1337" s="4"/>
      <c r="H1337" s="4"/>
      <c r="I1337" s="4"/>
      <c r="J1337" s="55"/>
      <c r="K1337" s="55"/>
      <c r="L1337" s="55"/>
      <c r="M1337" s="46"/>
      <c r="N1337" s="46"/>
    </row>
    <row r="1338" spans="1:14" x14ac:dyDescent="0.25">
      <c r="A1338" s="72"/>
      <c r="B1338" s="4"/>
      <c r="C1338" s="4"/>
      <c r="D1338" s="4"/>
      <c r="E1338" s="4"/>
      <c r="F1338" s="4"/>
      <c r="G1338" s="4"/>
      <c r="H1338" s="4"/>
      <c r="I1338" s="4"/>
      <c r="J1338" s="55"/>
      <c r="K1338" s="55"/>
      <c r="L1338" s="55"/>
      <c r="M1338" s="46"/>
      <c r="N1338" s="46"/>
    </row>
    <row r="1339" spans="1:14" x14ac:dyDescent="0.25">
      <c r="A1339" s="72"/>
      <c r="B1339" s="4"/>
      <c r="C1339" s="4"/>
      <c r="D1339" s="4"/>
      <c r="E1339" s="4"/>
      <c r="F1339" s="4"/>
      <c r="G1339" s="4"/>
      <c r="H1339" s="4"/>
      <c r="I1339" s="4"/>
      <c r="J1339" s="55"/>
      <c r="K1339" s="55"/>
      <c r="L1339" s="55"/>
      <c r="M1339" s="46"/>
      <c r="N1339" s="46"/>
    </row>
    <row r="1340" spans="1:14" x14ac:dyDescent="0.25">
      <c r="A1340" s="72"/>
      <c r="B1340" s="4"/>
      <c r="C1340" s="4"/>
      <c r="D1340" s="4"/>
      <c r="E1340" s="4"/>
      <c r="F1340" s="4"/>
      <c r="G1340" s="4"/>
      <c r="H1340" s="4"/>
      <c r="I1340" s="4"/>
      <c r="J1340" s="55"/>
      <c r="K1340" s="55"/>
      <c r="L1340" s="55"/>
      <c r="M1340" s="46"/>
      <c r="N1340" s="46"/>
    </row>
    <row r="1341" spans="1:14" x14ac:dyDescent="0.25">
      <c r="A1341" s="72"/>
      <c r="B1341" s="4"/>
      <c r="C1341" s="4"/>
      <c r="D1341" s="4"/>
      <c r="E1341" s="4"/>
      <c r="F1341" s="4"/>
      <c r="G1341" s="4"/>
      <c r="H1341" s="4"/>
      <c r="I1341" s="4"/>
      <c r="J1341" s="55"/>
      <c r="K1341" s="55"/>
      <c r="L1341" s="55"/>
      <c r="M1341" s="46"/>
      <c r="N1341" s="46"/>
    </row>
    <row r="1342" spans="1:14" x14ac:dyDescent="0.25">
      <c r="A1342" s="72"/>
      <c r="B1342" s="4"/>
      <c r="C1342" s="4"/>
      <c r="D1342" s="4"/>
      <c r="E1342" s="4"/>
      <c r="F1342" s="4"/>
      <c r="G1342" s="4"/>
      <c r="H1342" s="4"/>
      <c r="I1342" s="4"/>
      <c r="J1342" s="55"/>
      <c r="K1342" s="55"/>
      <c r="L1342" s="55"/>
      <c r="M1342" s="46"/>
      <c r="N1342" s="46"/>
    </row>
    <row r="1343" spans="1:14" x14ac:dyDescent="0.25">
      <c r="A1343" s="72"/>
      <c r="B1343" s="4"/>
      <c r="C1343" s="4"/>
      <c r="D1343" s="4"/>
      <c r="E1343" s="4"/>
      <c r="F1343" s="4"/>
      <c r="G1343" s="4"/>
      <c r="H1343" s="4"/>
      <c r="I1343" s="4"/>
      <c r="J1343" s="55"/>
      <c r="K1343" s="55"/>
      <c r="L1343" s="55"/>
      <c r="M1343" s="46"/>
      <c r="N1343" s="46"/>
    </row>
    <row r="1344" spans="1:14" x14ac:dyDescent="0.25">
      <c r="A1344" s="72"/>
      <c r="B1344" s="4"/>
      <c r="C1344" s="4"/>
      <c r="D1344" s="4"/>
      <c r="E1344" s="4"/>
      <c r="F1344" s="4"/>
      <c r="G1344" s="4"/>
      <c r="H1344" s="4"/>
      <c r="I1344" s="4"/>
      <c r="J1344" s="55"/>
      <c r="K1344" s="55"/>
      <c r="L1344" s="55"/>
      <c r="M1344" s="46"/>
      <c r="N1344" s="46"/>
    </row>
    <row r="1345" spans="1:14" x14ac:dyDescent="0.25">
      <c r="A1345" s="72"/>
      <c r="B1345" s="4"/>
      <c r="C1345" s="4"/>
      <c r="D1345" s="4"/>
      <c r="E1345" s="4"/>
      <c r="F1345" s="4"/>
      <c r="G1345" s="4"/>
      <c r="H1345" s="4"/>
      <c r="I1345" s="4"/>
      <c r="J1345" s="55"/>
      <c r="K1345" s="55"/>
      <c r="L1345" s="55"/>
      <c r="M1345" s="46"/>
      <c r="N1345" s="46"/>
    </row>
    <row r="1346" spans="1:14" x14ac:dyDescent="0.25">
      <c r="A1346" s="72"/>
      <c r="B1346" s="4"/>
      <c r="C1346" s="4"/>
      <c r="D1346" s="4"/>
      <c r="E1346" s="4"/>
      <c r="F1346" s="4"/>
      <c r="G1346" s="4"/>
      <c r="H1346" s="4"/>
      <c r="I1346" s="4"/>
      <c r="J1346" s="55"/>
      <c r="K1346" s="55"/>
      <c r="L1346" s="55"/>
      <c r="M1346" s="46"/>
      <c r="N1346" s="46"/>
    </row>
    <row r="1347" spans="1:14" x14ac:dyDescent="0.25">
      <c r="A1347" s="72"/>
      <c r="B1347" s="4"/>
      <c r="C1347" s="4"/>
      <c r="D1347" s="4"/>
      <c r="E1347" s="4"/>
      <c r="F1347" s="4"/>
      <c r="G1347" s="4"/>
      <c r="H1347" s="4"/>
      <c r="I1347" s="4"/>
      <c r="J1347" s="55"/>
      <c r="K1347" s="55"/>
      <c r="L1347" s="55"/>
      <c r="M1347" s="46"/>
      <c r="N1347" s="46"/>
    </row>
    <row r="1348" spans="1:14" x14ac:dyDescent="0.25">
      <c r="A1348" s="72"/>
      <c r="B1348" s="4"/>
      <c r="C1348" s="4"/>
      <c r="D1348" s="4"/>
      <c r="E1348" s="4"/>
      <c r="F1348" s="4"/>
      <c r="G1348" s="4"/>
      <c r="H1348" s="4"/>
      <c r="I1348" s="4"/>
      <c r="J1348" s="55"/>
      <c r="K1348" s="55"/>
      <c r="L1348" s="55"/>
      <c r="M1348" s="46"/>
      <c r="N1348" s="46"/>
    </row>
    <row r="1349" spans="1:14" x14ac:dyDescent="0.25">
      <c r="A1349" s="72"/>
      <c r="B1349" s="4"/>
      <c r="C1349" s="4"/>
      <c r="D1349" s="4"/>
      <c r="E1349" s="4"/>
      <c r="F1349" s="4"/>
      <c r="G1349" s="4"/>
      <c r="H1349" s="4"/>
      <c r="I1349" s="4"/>
      <c r="J1349" s="55"/>
      <c r="K1349" s="55"/>
      <c r="L1349" s="55"/>
      <c r="M1349" s="46"/>
      <c r="N1349" s="46"/>
    </row>
    <row r="1350" spans="1:14" x14ac:dyDescent="0.25">
      <c r="A1350" s="72"/>
      <c r="B1350" s="4"/>
      <c r="C1350" s="4"/>
      <c r="D1350" s="4"/>
      <c r="E1350" s="4"/>
      <c r="F1350" s="4"/>
      <c r="G1350" s="4"/>
      <c r="H1350" s="4"/>
      <c r="I1350" s="4"/>
      <c r="J1350" s="55"/>
      <c r="K1350" s="55"/>
      <c r="L1350" s="55"/>
      <c r="M1350" s="46"/>
      <c r="N1350" s="46"/>
    </row>
    <row r="1351" spans="1:14" x14ac:dyDescent="0.25">
      <c r="A1351" s="72"/>
      <c r="B1351" s="4"/>
      <c r="C1351" s="4"/>
      <c r="D1351" s="4"/>
      <c r="E1351" s="4"/>
      <c r="F1351" s="4"/>
      <c r="G1351" s="4"/>
      <c r="H1351" s="4"/>
      <c r="I1351" s="4"/>
      <c r="J1351" s="55"/>
      <c r="K1351" s="55"/>
      <c r="L1351" s="55"/>
      <c r="M1351" s="46"/>
      <c r="N1351" s="46"/>
    </row>
    <row r="1352" spans="1:14" x14ac:dyDescent="0.25">
      <c r="A1352" s="72"/>
      <c r="B1352" s="4"/>
      <c r="C1352" s="4"/>
      <c r="D1352" s="4"/>
      <c r="E1352" s="4"/>
      <c r="F1352" s="4"/>
      <c r="G1352" s="4"/>
      <c r="H1352" s="4"/>
      <c r="I1352" s="4"/>
      <c r="J1352" s="55"/>
      <c r="K1352" s="55"/>
      <c r="L1352" s="55"/>
      <c r="M1352" s="46"/>
      <c r="N1352" s="46"/>
    </row>
    <row r="1353" spans="1:14" x14ac:dyDescent="0.25">
      <c r="A1353" s="72"/>
      <c r="B1353" s="4"/>
      <c r="C1353" s="4"/>
      <c r="D1353" s="4"/>
      <c r="E1353" s="4"/>
      <c r="F1353" s="4"/>
      <c r="G1353" s="4"/>
      <c r="H1353" s="4"/>
      <c r="I1353" s="4"/>
      <c r="J1353" s="55"/>
      <c r="K1353" s="55"/>
      <c r="L1353" s="55"/>
      <c r="M1353" s="46"/>
      <c r="N1353" s="46"/>
    </row>
    <row r="1354" spans="1:14" x14ac:dyDescent="0.25">
      <c r="A1354" s="72"/>
      <c r="B1354" s="4"/>
      <c r="C1354" s="4"/>
      <c r="D1354" s="4"/>
      <c r="E1354" s="4"/>
      <c r="F1354" s="4"/>
      <c r="G1354" s="4"/>
      <c r="H1354" s="4"/>
      <c r="I1354" s="4"/>
      <c r="J1354" s="55"/>
      <c r="K1354" s="55"/>
      <c r="L1354" s="55"/>
      <c r="M1354" s="46"/>
      <c r="N1354" s="46"/>
    </row>
    <row r="1355" spans="1:14" x14ac:dyDescent="0.25">
      <c r="A1355" s="72"/>
      <c r="B1355" s="4"/>
      <c r="C1355" s="4"/>
      <c r="D1355" s="4"/>
      <c r="E1355" s="4"/>
      <c r="F1355" s="4"/>
      <c r="G1355" s="4"/>
      <c r="H1355" s="4"/>
      <c r="I1355" s="4"/>
      <c r="J1355" s="55"/>
      <c r="K1355" s="55"/>
      <c r="L1355" s="55"/>
      <c r="M1355" s="46"/>
      <c r="N1355" s="46"/>
    </row>
    <row r="1356" spans="1:14" x14ac:dyDescent="0.25">
      <c r="A1356" s="72"/>
      <c r="B1356" s="4"/>
      <c r="C1356" s="4"/>
      <c r="D1356" s="4"/>
      <c r="E1356" s="4"/>
      <c r="F1356" s="4"/>
      <c r="G1356" s="4"/>
      <c r="H1356" s="4"/>
      <c r="I1356" s="4"/>
      <c r="J1356" s="55"/>
      <c r="K1356" s="55"/>
      <c r="L1356" s="55"/>
      <c r="M1356" s="46"/>
      <c r="N1356" s="46"/>
    </row>
    <row r="1357" spans="1:14" x14ac:dyDescent="0.25">
      <c r="A1357" s="72"/>
      <c r="B1357" s="4"/>
      <c r="C1357" s="4"/>
      <c r="D1357" s="4"/>
      <c r="E1357" s="4"/>
      <c r="F1357" s="4"/>
      <c r="G1357" s="4"/>
      <c r="H1357" s="4"/>
      <c r="I1357" s="4"/>
      <c r="J1357" s="55"/>
      <c r="K1357" s="55"/>
      <c r="L1357" s="55"/>
      <c r="M1357" s="46"/>
      <c r="N1357" s="46"/>
    </row>
    <row r="1358" spans="1:14" x14ac:dyDescent="0.25">
      <c r="A1358" s="72"/>
      <c r="B1358" s="4"/>
      <c r="C1358" s="4"/>
      <c r="D1358" s="4"/>
      <c r="E1358" s="4"/>
      <c r="F1358" s="4"/>
      <c r="G1358" s="4"/>
      <c r="H1358" s="4"/>
      <c r="I1358" s="4"/>
      <c r="J1358" s="55"/>
      <c r="K1358" s="55"/>
      <c r="L1358" s="55"/>
      <c r="M1358" s="46"/>
      <c r="N1358" s="46"/>
    </row>
    <row r="1359" spans="1:14" x14ac:dyDescent="0.25">
      <c r="A1359" s="72"/>
      <c r="B1359" s="4"/>
      <c r="C1359" s="4"/>
      <c r="D1359" s="4"/>
      <c r="E1359" s="4"/>
      <c r="F1359" s="4"/>
      <c r="G1359" s="4"/>
      <c r="H1359" s="4"/>
      <c r="I1359" s="4"/>
      <c r="J1359" s="55"/>
      <c r="K1359" s="55"/>
      <c r="L1359" s="55"/>
      <c r="M1359" s="46"/>
      <c r="N1359" s="46"/>
    </row>
    <row r="1360" spans="1:14" x14ac:dyDescent="0.25">
      <c r="A1360" s="72"/>
      <c r="B1360" s="4"/>
      <c r="C1360" s="4"/>
      <c r="D1360" s="4"/>
      <c r="E1360" s="4"/>
      <c r="F1360" s="4"/>
      <c r="G1360" s="4"/>
      <c r="H1360" s="4"/>
      <c r="I1360" s="4"/>
      <c r="J1360" s="55"/>
      <c r="K1360" s="55"/>
      <c r="L1360" s="55"/>
      <c r="M1360" s="46"/>
      <c r="N1360" s="46"/>
    </row>
    <row r="1361" spans="1:14" x14ac:dyDescent="0.25">
      <c r="A1361" s="72"/>
      <c r="B1361" s="4"/>
      <c r="C1361" s="4"/>
      <c r="D1361" s="4"/>
      <c r="E1361" s="4"/>
      <c r="F1361" s="4"/>
      <c r="G1361" s="4"/>
      <c r="H1361" s="4"/>
      <c r="I1361" s="4"/>
      <c r="J1361" s="55"/>
      <c r="K1361" s="55"/>
      <c r="L1361" s="55"/>
      <c r="M1361" s="46"/>
      <c r="N1361" s="46"/>
    </row>
    <row r="1362" spans="1:14" x14ac:dyDescent="0.25">
      <c r="A1362" s="72"/>
      <c r="B1362" s="4"/>
      <c r="C1362" s="4"/>
      <c r="D1362" s="4"/>
      <c r="E1362" s="4"/>
      <c r="F1362" s="4"/>
      <c r="G1362" s="4"/>
      <c r="H1362" s="4"/>
      <c r="I1362" s="4"/>
      <c r="J1362" s="55"/>
      <c r="K1362" s="55"/>
      <c r="L1362" s="55"/>
      <c r="M1362" s="46"/>
      <c r="N1362" s="46"/>
    </row>
    <row r="1363" spans="1:14" x14ac:dyDescent="0.25">
      <c r="A1363" s="72"/>
      <c r="B1363" s="4"/>
      <c r="C1363" s="4"/>
      <c r="D1363" s="4"/>
      <c r="E1363" s="4"/>
      <c r="F1363" s="4"/>
      <c r="G1363" s="4"/>
      <c r="H1363" s="4"/>
      <c r="I1363" s="4"/>
      <c r="J1363" s="55"/>
      <c r="K1363" s="55"/>
      <c r="L1363" s="55"/>
      <c r="M1363" s="46"/>
      <c r="N1363" s="46"/>
    </row>
    <row r="1364" spans="1:14" x14ac:dyDescent="0.25">
      <c r="A1364" s="72"/>
      <c r="B1364" s="4"/>
      <c r="C1364" s="4"/>
      <c r="D1364" s="4"/>
      <c r="E1364" s="4"/>
      <c r="F1364" s="4"/>
      <c r="G1364" s="4"/>
      <c r="H1364" s="4"/>
      <c r="I1364" s="4"/>
      <c r="J1364" s="55"/>
      <c r="K1364" s="55"/>
      <c r="L1364" s="55"/>
      <c r="M1364" s="46"/>
      <c r="N1364" s="46"/>
    </row>
    <row r="1365" spans="1:14" x14ac:dyDescent="0.25">
      <c r="A1365" s="72"/>
      <c r="B1365" s="4"/>
      <c r="C1365" s="4"/>
      <c r="D1365" s="4"/>
      <c r="E1365" s="4"/>
      <c r="F1365" s="4"/>
      <c r="G1365" s="4"/>
      <c r="H1365" s="4"/>
      <c r="I1365" s="4"/>
      <c r="J1365" s="55"/>
      <c r="K1365" s="55"/>
      <c r="L1365" s="55"/>
      <c r="M1365" s="46"/>
      <c r="N1365" s="46"/>
    </row>
    <row r="1366" spans="1:14" x14ac:dyDescent="0.25">
      <c r="A1366" s="72"/>
      <c r="B1366" s="4"/>
      <c r="C1366" s="4"/>
      <c r="D1366" s="4"/>
      <c r="E1366" s="4"/>
      <c r="F1366" s="4"/>
      <c r="G1366" s="4"/>
      <c r="H1366" s="4"/>
      <c r="I1366" s="4"/>
      <c r="J1366" s="55"/>
      <c r="K1366" s="55"/>
      <c r="L1366" s="55"/>
      <c r="M1366" s="46"/>
      <c r="N1366" s="46"/>
    </row>
    <row r="1367" spans="1:14" x14ac:dyDescent="0.25">
      <c r="A1367" s="72"/>
      <c r="B1367" s="4"/>
      <c r="C1367" s="4"/>
      <c r="D1367" s="4"/>
      <c r="E1367" s="4"/>
      <c r="F1367" s="4"/>
      <c r="G1367" s="4"/>
      <c r="H1367" s="4"/>
      <c r="I1367" s="4"/>
      <c r="J1367" s="55"/>
      <c r="K1367" s="55"/>
      <c r="L1367" s="55"/>
      <c r="M1367" s="46"/>
      <c r="N1367" s="46"/>
    </row>
    <row r="1368" spans="1:14" x14ac:dyDescent="0.25">
      <c r="A1368" s="72"/>
      <c r="B1368" s="4"/>
      <c r="C1368" s="4"/>
      <c r="D1368" s="4"/>
      <c r="E1368" s="4"/>
      <c r="F1368" s="4"/>
      <c r="G1368" s="4"/>
      <c r="H1368" s="4"/>
      <c r="I1368" s="4"/>
      <c r="J1368" s="55"/>
      <c r="K1368" s="55"/>
      <c r="L1368" s="55"/>
      <c r="M1368" s="46"/>
      <c r="N1368" s="46"/>
    </row>
    <row r="1369" spans="1:14" x14ac:dyDescent="0.25">
      <c r="A1369" s="72"/>
      <c r="B1369" s="4"/>
      <c r="C1369" s="4"/>
      <c r="D1369" s="4"/>
      <c r="E1369" s="4"/>
      <c r="F1369" s="4"/>
      <c r="G1369" s="4"/>
      <c r="H1369" s="4"/>
      <c r="I1369" s="4"/>
      <c r="J1369" s="55"/>
      <c r="K1369" s="55"/>
      <c r="L1369" s="55"/>
      <c r="M1369" s="46"/>
      <c r="N1369" s="46"/>
    </row>
    <row r="1370" spans="1:14" x14ac:dyDescent="0.25">
      <c r="A1370" s="72"/>
      <c r="B1370" s="4"/>
      <c r="C1370" s="4"/>
      <c r="D1370" s="4"/>
      <c r="E1370" s="4"/>
      <c r="F1370" s="4"/>
      <c r="G1370" s="4"/>
      <c r="H1370" s="4"/>
      <c r="I1370" s="4"/>
      <c r="J1370" s="6"/>
      <c r="K1370" s="6"/>
      <c r="L1370" s="6"/>
    </row>
    <row r="1371" spans="1:14" x14ac:dyDescent="0.25">
      <c r="A1371" s="72"/>
      <c r="B1371" s="4"/>
      <c r="C1371" s="4"/>
      <c r="D1371" s="4"/>
      <c r="E1371" s="4"/>
      <c r="F1371" s="4"/>
      <c r="G1371" s="4"/>
      <c r="H1371" s="4"/>
      <c r="I1371" s="4"/>
      <c r="J1371" s="6"/>
      <c r="K1371" s="6"/>
      <c r="L1371" s="6"/>
    </row>
    <row r="1372" spans="1:14" x14ac:dyDescent="0.25">
      <c r="A1372" s="72"/>
      <c r="B1372" s="4"/>
      <c r="C1372" s="4"/>
      <c r="D1372" s="4"/>
      <c r="E1372" s="4"/>
      <c r="F1372" s="4"/>
      <c r="G1372" s="4"/>
      <c r="H1372" s="4"/>
      <c r="I1372" s="4"/>
      <c r="J1372" s="6"/>
      <c r="K1372" s="6"/>
      <c r="L1372" s="6"/>
    </row>
    <row r="1373" spans="1:14" x14ac:dyDescent="0.25">
      <c r="A1373" s="72"/>
      <c r="B1373" s="4"/>
      <c r="C1373" s="4"/>
      <c r="D1373" s="4"/>
      <c r="E1373" s="4"/>
      <c r="F1373" s="4"/>
      <c r="G1373" s="4"/>
      <c r="H1373" s="4"/>
      <c r="I1373" s="4"/>
      <c r="J1373" s="6"/>
      <c r="K1373" s="6"/>
      <c r="L1373" s="6"/>
    </row>
    <row r="1374" spans="1:14" x14ac:dyDescent="0.25">
      <c r="A1374" s="72"/>
      <c r="B1374" s="4"/>
      <c r="C1374" s="4"/>
      <c r="D1374" s="4"/>
      <c r="E1374" s="4"/>
      <c r="F1374" s="4"/>
      <c r="G1374" s="4"/>
      <c r="H1374" s="4"/>
      <c r="I1374" s="4"/>
      <c r="J1374" s="6"/>
      <c r="K1374" s="6"/>
      <c r="L1374" s="6"/>
    </row>
    <row r="1375" spans="1:14" x14ac:dyDescent="0.25">
      <c r="A1375" s="72"/>
      <c r="B1375" s="4"/>
      <c r="C1375" s="4"/>
      <c r="D1375" s="4"/>
      <c r="E1375" s="4"/>
      <c r="F1375" s="4"/>
      <c r="G1375" s="4"/>
      <c r="H1375" s="4"/>
      <c r="I1375" s="4"/>
      <c r="J1375" s="6"/>
      <c r="K1375" s="6"/>
      <c r="L1375" s="6"/>
    </row>
    <row r="1376" spans="1:14" x14ac:dyDescent="0.25">
      <c r="A1376" s="72"/>
      <c r="B1376" s="4"/>
      <c r="C1376" s="4"/>
      <c r="D1376" s="4"/>
      <c r="E1376" s="4"/>
      <c r="F1376" s="4"/>
      <c r="G1376" s="4"/>
      <c r="H1376" s="4"/>
      <c r="I1376" s="4"/>
      <c r="J1376" s="6"/>
      <c r="K1376" s="6"/>
      <c r="L1376" s="6"/>
    </row>
    <row r="1377" spans="1:12" x14ac:dyDescent="0.25">
      <c r="A1377" s="72"/>
      <c r="B1377" s="4"/>
      <c r="C1377" s="4"/>
      <c r="D1377" s="4"/>
      <c r="E1377" s="4"/>
      <c r="F1377" s="4"/>
      <c r="G1377" s="4"/>
      <c r="H1377" s="4"/>
      <c r="I1377" s="4"/>
      <c r="J1377" s="6"/>
      <c r="K1377" s="6"/>
      <c r="L1377" s="6"/>
    </row>
    <row r="1378" spans="1:12" x14ac:dyDescent="0.25">
      <c r="A1378" s="72"/>
      <c r="B1378" s="4"/>
      <c r="C1378" s="4"/>
      <c r="D1378" s="4"/>
      <c r="E1378" s="4"/>
      <c r="F1378" s="4"/>
      <c r="G1378" s="4"/>
      <c r="H1378" s="4"/>
      <c r="I1378" s="4"/>
      <c r="J1378" s="6"/>
      <c r="K1378" s="6"/>
      <c r="L1378" s="6"/>
    </row>
    <row r="1379" spans="1:12" x14ac:dyDescent="0.25">
      <c r="A1379" s="72"/>
      <c r="B1379" s="4"/>
      <c r="C1379" s="4"/>
      <c r="D1379" s="4"/>
      <c r="E1379" s="4"/>
      <c r="F1379" s="4"/>
      <c r="G1379" s="4"/>
      <c r="H1379" s="4"/>
      <c r="I1379" s="4"/>
      <c r="J1379" s="6"/>
      <c r="K1379" s="6"/>
      <c r="L1379" s="6"/>
    </row>
    <row r="1380" spans="1:12" x14ac:dyDescent="0.25">
      <c r="A1380" s="72"/>
      <c r="B1380" s="4"/>
      <c r="C1380" s="4"/>
      <c r="D1380" s="4"/>
      <c r="E1380" s="4"/>
      <c r="F1380" s="4"/>
      <c r="G1380" s="4"/>
      <c r="H1380" s="4"/>
      <c r="I1380" s="4"/>
      <c r="J1380" s="6"/>
      <c r="K1380" s="6"/>
      <c r="L1380" s="6"/>
    </row>
    <row r="1381" spans="1:12" x14ac:dyDescent="0.25">
      <c r="A1381" s="72"/>
      <c r="B1381" s="4"/>
      <c r="C1381" s="4"/>
      <c r="D1381" s="4"/>
      <c r="E1381" s="4"/>
      <c r="F1381" s="4"/>
      <c r="G1381" s="4"/>
      <c r="H1381" s="4"/>
      <c r="I1381" s="4"/>
      <c r="J1381" s="6"/>
      <c r="K1381" s="6"/>
      <c r="L1381" s="6"/>
    </row>
    <row r="1382" spans="1:12" x14ac:dyDescent="0.25">
      <c r="A1382" s="72"/>
      <c r="B1382" s="4"/>
      <c r="C1382" s="4"/>
      <c r="D1382" s="4"/>
      <c r="E1382" s="4"/>
      <c r="F1382" s="4"/>
      <c r="G1382" s="4"/>
      <c r="H1382" s="4"/>
      <c r="I1382" s="4"/>
      <c r="J1382" s="6"/>
      <c r="K1382" s="6"/>
      <c r="L1382" s="6"/>
    </row>
    <row r="1383" spans="1:12" x14ac:dyDescent="0.25">
      <c r="A1383" s="72"/>
      <c r="B1383" s="4"/>
      <c r="C1383" s="4"/>
      <c r="D1383" s="4"/>
      <c r="E1383" s="4"/>
      <c r="F1383" s="4"/>
      <c r="G1383" s="4"/>
      <c r="H1383" s="4"/>
      <c r="I1383" s="4"/>
      <c r="J1383" s="6"/>
      <c r="K1383" s="6"/>
      <c r="L1383" s="6"/>
    </row>
    <row r="1384" spans="1:12" x14ac:dyDescent="0.25">
      <c r="A1384" s="72"/>
      <c r="B1384" s="4"/>
      <c r="C1384" s="4"/>
      <c r="D1384" s="4"/>
      <c r="E1384" s="4"/>
      <c r="F1384" s="4"/>
      <c r="G1384" s="4"/>
      <c r="H1384" s="4"/>
      <c r="I1384" s="4"/>
      <c r="J1384" s="6"/>
      <c r="K1384" s="6"/>
      <c r="L1384" s="6"/>
    </row>
    <row r="1385" spans="1:12" x14ac:dyDescent="0.25">
      <c r="A1385" s="72"/>
      <c r="B1385" s="4"/>
      <c r="C1385" s="4"/>
      <c r="D1385" s="4"/>
      <c r="E1385" s="4"/>
      <c r="F1385" s="4"/>
      <c r="G1385" s="4"/>
      <c r="H1385" s="4"/>
      <c r="I1385" s="4"/>
      <c r="J1385" s="6"/>
      <c r="K1385" s="6"/>
      <c r="L1385" s="6"/>
    </row>
    <row r="1386" spans="1:12" x14ac:dyDescent="0.25">
      <c r="A1386" s="72"/>
      <c r="B1386" s="4"/>
      <c r="C1386" s="4"/>
      <c r="D1386" s="4"/>
      <c r="E1386" s="4"/>
      <c r="F1386" s="4"/>
      <c r="G1386" s="4"/>
      <c r="H1386" s="4"/>
      <c r="I1386" s="4"/>
      <c r="J1386" s="6"/>
      <c r="K1386" s="6"/>
      <c r="L1386" s="6"/>
    </row>
    <row r="1387" spans="1:12" x14ac:dyDescent="0.25">
      <c r="A1387" s="72"/>
      <c r="B1387" s="4"/>
      <c r="C1387" s="4"/>
      <c r="D1387" s="4"/>
      <c r="E1387" s="4"/>
      <c r="F1387" s="4"/>
      <c r="G1387" s="4"/>
      <c r="H1387" s="4"/>
      <c r="I1387" s="4"/>
      <c r="J1387" s="6"/>
      <c r="K1387" s="6"/>
      <c r="L1387" s="6"/>
    </row>
    <row r="1388" spans="1:12" x14ac:dyDescent="0.25">
      <c r="A1388" s="72"/>
      <c r="B1388" s="4"/>
      <c r="C1388" s="4"/>
      <c r="D1388" s="4"/>
      <c r="E1388" s="4"/>
      <c r="F1388" s="4"/>
      <c r="G1388" s="4"/>
      <c r="H1388" s="4"/>
      <c r="I1388" s="4"/>
      <c r="J1388" s="6"/>
      <c r="K1388" s="6"/>
      <c r="L1388" s="6"/>
    </row>
    <row r="1389" spans="1:12" x14ac:dyDescent="0.25">
      <c r="A1389" s="72"/>
      <c r="B1389" s="4"/>
      <c r="C1389" s="4"/>
      <c r="D1389" s="4"/>
      <c r="E1389" s="4"/>
      <c r="F1389" s="4"/>
      <c r="G1389" s="4"/>
      <c r="H1389" s="4"/>
      <c r="I1389" s="4"/>
      <c r="J1389" s="6"/>
      <c r="K1389" s="6"/>
      <c r="L1389" s="6"/>
    </row>
    <row r="1390" spans="1:12" x14ac:dyDescent="0.25">
      <c r="A1390" s="72"/>
      <c r="B1390" s="4"/>
      <c r="C1390" s="4"/>
      <c r="D1390" s="4"/>
      <c r="E1390" s="4"/>
      <c r="F1390" s="4"/>
      <c r="G1390" s="4"/>
      <c r="H1390" s="4"/>
      <c r="I1390" s="4"/>
      <c r="J1390" s="6"/>
      <c r="K1390" s="6"/>
      <c r="L1390" s="6"/>
    </row>
    <row r="1391" spans="1:12" x14ac:dyDescent="0.25">
      <c r="A1391" s="72"/>
      <c r="B1391" s="4"/>
      <c r="C1391" s="4"/>
      <c r="D1391" s="4"/>
      <c r="E1391" s="4"/>
      <c r="F1391" s="4"/>
      <c r="G1391" s="4"/>
      <c r="H1391" s="4"/>
      <c r="I1391" s="4"/>
      <c r="J1391" s="6"/>
      <c r="K1391" s="6"/>
      <c r="L1391" s="6"/>
    </row>
    <row r="1392" spans="1:12" x14ac:dyDescent="0.25">
      <c r="A1392" s="72"/>
      <c r="B1392" s="4"/>
      <c r="C1392" s="4"/>
      <c r="D1392" s="4"/>
      <c r="E1392" s="4"/>
      <c r="F1392" s="4"/>
      <c r="G1392" s="4"/>
      <c r="H1392" s="4"/>
      <c r="I1392" s="4"/>
      <c r="J1392" s="6"/>
      <c r="K1392" s="6"/>
      <c r="L1392" s="6"/>
    </row>
    <row r="1393" spans="1:12" x14ac:dyDescent="0.25">
      <c r="A1393" s="72"/>
      <c r="B1393" s="4"/>
      <c r="C1393" s="4"/>
      <c r="D1393" s="4"/>
      <c r="E1393" s="4"/>
      <c r="F1393" s="4"/>
      <c r="G1393" s="4"/>
      <c r="H1393" s="4"/>
      <c r="I1393" s="4"/>
      <c r="J1393" s="6"/>
      <c r="K1393" s="6"/>
      <c r="L1393" s="6"/>
    </row>
    <row r="1394" spans="1:12" x14ac:dyDescent="0.25">
      <c r="A1394" s="72"/>
      <c r="B1394" s="4"/>
      <c r="C1394" s="4"/>
      <c r="D1394" s="4"/>
      <c r="E1394" s="4"/>
      <c r="F1394" s="4"/>
      <c r="G1394" s="4"/>
      <c r="H1394" s="4"/>
      <c r="I1394" s="4"/>
      <c r="J1394" s="6"/>
      <c r="K1394" s="6"/>
      <c r="L1394" s="6"/>
    </row>
    <row r="1395" spans="1:12" x14ac:dyDescent="0.25">
      <c r="A1395" s="72"/>
      <c r="B1395" s="4"/>
      <c r="C1395" s="4"/>
      <c r="D1395" s="4"/>
      <c r="E1395" s="4"/>
      <c r="F1395" s="4"/>
      <c r="G1395" s="4"/>
      <c r="H1395" s="4"/>
      <c r="I1395" s="4"/>
      <c r="J1395" s="6"/>
      <c r="K1395" s="6"/>
      <c r="L1395" s="6"/>
    </row>
    <row r="1396" spans="1:12" x14ac:dyDescent="0.25">
      <c r="A1396" s="72"/>
      <c r="B1396" s="4"/>
      <c r="C1396" s="4"/>
      <c r="D1396" s="4"/>
      <c r="E1396" s="4"/>
      <c r="F1396" s="4"/>
      <c r="G1396" s="4"/>
      <c r="H1396" s="4"/>
      <c r="I1396" s="4"/>
      <c r="J1396" s="6"/>
      <c r="K1396" s="6"/>
      <c r="L1396" s="6"/>
    </row>
    <row r="1397" spans="1:12" x14ac:dyDescent="0.25">
      <c r="A1397" s="72"/>
      <c r="B1397" s="4"/>
      <c r="C1397" s="4"/>
      <c r="D1397" s="4"/>
      <c r="E1397" s="4"/>
      <c r="F1397" s="4"/>
      <c r="G1397" s="4"/>
      <c r="H1397" s="4"/>
      <c r="I1397" s="4"/>
      <c r="J1397" s="6"/>
      <c r="K1397" s="6"/>
      <c r="L1397" s="6"/>
    </row>
    <row r="1398" spans="1:12" x14ac:dyDescent="0.25">
      <c r="A1398" s="72"/>
      <c r="B1398" s="4"/>
      <c r="C1398" s="4"/>
      <c r="D1398" s="4"/>
      <c r="E1398" s="4"/>
      <c r="F1398" s="4"/>
      <c r="G1398" s="4"/>
      <c r="H1398" s="4"/>
      <c r="I1398" s="4"/>
      <c r="J1398" s="6"/>
      <c r="K1398" s="6"/>
      <c r="L1398" s="6"/>
    </row>
    <row r="1399" spans="1:12" x14ac:dyDescent="0.25">
      <c r="A1399" s="72"/>
      <c r="B1399" s="4"/>
      <c r="C1399" s="4"/>
      <c r="D1399" s="4"/>
      <c r="E1399" s="4"/>
      <c r="F1399" s="4"/>
      <c r="G1399" s="4"/>
      <c r="H1399" s="4"/>
      <c r="I1399" s="4"/>
      <c r="J1399" s="6"/>
      <c r="K1399" s="6"/>
      <c r="L1399" s="6"/>
    </row>
    <row r="1400" spans="1:12" x14ac:dyDescent="0.25">
      <c r="A1400" s="72"/>
      <c r="B1400" s="4"/>
      <c r="C1400" s="4"/>
      <c r="D1400" s="4"/>
      <c r="E1400" s="4"/>
      <c r="F1400" s="4"/>
      <c r="G1400" s="4"/>
      <c r="H1400" s="4"/>
      <c r="I1400" s="4"/>
      <c r="J1400" s="6"/>
      <c r="K1400" s="6"/>
      <c r="L1400" s="6"/>
    </row>
    <row r="1401" spans="1:12" x14ac:dyDescent="0.25">
      <c r="A1401" s="72"/>
      <c r="B1401" s="4"/>
      <c r="C1401" s="4"/>
      <c r="D1401" s="4"/>
      <c r="E1401" s="4"/>
      <c r="F1401" s="4"/>
      <c r="G1401" s="4"/>
      <c r="H1401" s="4"/>
      <c r="I1401" s="4"/>
      <c r="J1401" s="6"/>
      <c r="K1401" s="6"/>
      <c r="L1401" s="6"/>
    </row>
    <row r="1402" spans="1:12" x14ac:dyDescent="0.25">
      <c r="A1402" s="72"/>
      <c r="B1402" s="4"/>
      <c r="C1402" s="4"/>
      <c r="D1402" s="4"/>
      <c r="E1402" s="4"/>
      <c r="F1402" s="4"/>
      <c r="G1402" s="4"/>
      <c r="H1402" s="4"/>
      <c r="I1402" s="4"/>
      <c r="J1402" s="6"/>
      <c r="K1402" s="6"/>
      <c r="L1402" s="6"/>
    </row>
    <row r="1403" spans="1:12" x14ac:dyDescent="0.25">
      <c r="A1403" s="72"/>
      <c r="B1403" s="4"/>
      <c r="C1403" s="4"/>
      <c r="D1403" s="4"/>
      <c r="E1403" s="4"/>
      <c r="F1403" s="4"/>
      <c r="G1403" s="4"/>
      <c r="H1403" s="4"/>
      <c r="I1403" s="4"/>
      <c r="J1403" s="6"/>
      <c r="K1403" s="6"/>
      <c r="L1403" s="6"/>
    </row>
    <row r="1404" spans="1:12" x14ac:dyDescent="0.25">
      <c r="A1404" s="72"/>
      <c r="B1404" s="4"/>
      <c r="C1404" s="4"/>
      <c r="D1404" s="4"/>
      <c r="E1404" s="4"/>
      <c r="F1404" s="4"/>
      <c r="G1404" s="4"/>
      <c r="H1404" s="4"/>
      <c r="I1404" s="4"/>
      <c r="J1404" s="6"/>
      <c r="K1404" s="6"/>
      <c r="L1404" s="6"/>
    </row>
    <row r="1405" spans="1:12" x14ac:dyDescent="0.25">
      <c r="A1405" s="72"/>
      <c r="B1405" s="4"/>
      <c r="C1405" s="4"/>
      <c r="D1405" s="4"/>
      <c r="E1405" s="4"/>
      <c r="F1405" s="4"/>
      <c r="G1405" s="4"/>
      <c r="H1405" s="4"/>
      <c r="I1405" s="4"/>
      <c r="J1405" s="6"/>
      <c r="K1405" s="6"/>
      <c r="L1405" s="6"/>
    </row>
    <row r="1406" spans="1:12" x14ac:dyDescent="0.25">
      <c r="A1406" s="72"/>
      <c r="B1406" s="4"/>
      <c r="C1406" s="4"/>
      <c r="D1406" s="4"/>
      <c r="E1406" s="4"/>
      <c r="F1406" s="4"/>
      <c r="G1406" s="4"/>
      <c r="H1406" s="4"/>
      <c r="I1406" s="4"/>
      <c r="J1406" s="6"/>
      <c r="K1406" s="6"/>
      <c r="L1406" s="6"/>
    </row>
    <row r="1407" spans="1:12" x14ac:dyDescent="0.25">
      <c r="A1407" s="72"/>
      <c r="B1407" s="4"/>
      <c r="C1407" s="4"/>
      <c r="D1407" s="4"/>
      <c r="E1407" s="4"/>
      <c r="F1407" s="4"/>
      <c r="G1407" s="4"/>
      <c r="H1407" s="4"/>
      <c r="I1407" s="4"/>
      <c r="J1407" s="6"/>
      <c r="K1407" s="6"/>
      <c r="L1407" s="6"/>
    </row>
    <row r="1408" spans="1:12" x14ac:dyDescent="0.25">
      <c r="A1408" s="72"/>
      <c r="B1408" s="4"/>
      <c r="C1408" s="4"/>
      <c r="D1408" s="4"/>
      <c r="E1408" s="4"/>
      <c r="F1408" s="4"/>
      <c r="G1408" s="4"/>
      <c r="H1408" s="4"/>
      <c r="I1408" s="4"/>
      <c r="J1408" s="6"/>
      <c r="K1408" s="6"/>
      <c r="L1408" s="6"/>
    </row>
    <row r="1409" spans="1:12" x14ac:dyDescent="0.25">
      <c r="A1409" s="72"/>
      <c r="B1409" s="4"/>
      <c r="C1409" s="4"/>
      <c r="D1409" s="4"/>
      <c r="E1409" s="4"/>
      <c r="F1409" s="4"/>
      <c r="G1409" s="4"/>
      <c r="H1409" s="4"/>
      <c r="I1409" s="4"/>
      <c r="J1409" s="6"/>
      <c r="K1409" s="6"/>
      <c r="L1409" s="6"/>
    </row>
    <row r="1410" spans="1:12" x14ac:dyDescent="0.25">
      <c r="A1410" s="72"/>
      <c r="B1410" s="4"/>
      <c r="C1410" s="4"/>
      <c r="D1410" s="4"/>
      <c r="E1410" s="4"/>
      <c r="F1410" s="4"/>
      <c r="G1410" s="4"/>
      <c r="H1410" s="4"/>
      <c r="I1410" s="4"/>
      <c r="J1410" s="6"/>
      <c r="K1410" s="6"/>
      <c r="L1410" s="6"/>
    </row>
    <row r="1411" spans="1:12" x14ac:dyDescent="0.25">
      <c r="A1411" s="72"/>
      <c r="B1411" s="4"/>
      <c r="C1411" s="4"/>
      <c r="D1411" s="4"/>
      <c r="E1411" s="4"/>
      <c r="F1411" s="4"/>
      <c r="G1411" s="4"/>
      <c r="H1411" s="4"/>
      <c r="I1411" s="4"/>
      <c r="J1411" s="6"/>
      <c r="K1411" s="6"/>
      <c r="L1411" s="6"/>
    </row>
    <row r="1412" spans="1:12" x14ac:dyDescent="0.25">
      <c r="A1412" s="72"/>
      <c r="B1412" s="4"/>
      <c r="C1412" s="4"/>
      <c r="D1412" s="4"/>
      <c r="E1412" s="4"/>
      <c r="F1412" s="4"/>
      <c r="G1412" s="4"/>
      <c r="H1412" s="4"/>
      <c r="I1412" s="4"/>
      <c r="J1412" s="6"/>
      <c r="K1412" s="6"/>
      <c r="L1412" s="6"/>
    </row>
    <row r="1413" spans="1:12" x14ac:dyDescent="0.25">
      <c r="A1413" s="72"/>
      <c r="B1413" s="4"/>
      <c r="C1413" s="4"/>
      <c r="D1413" s="4"/>
      <c r="E1413" s="4"/>
      <c r="F1413" s="4"/>
      <c r="G1413" s="4"/>
      <c r="H1413" s="4"/>
      <c r="I1413" s="4"/>
      <c r="J1413" s="6"/>
      <c r="K1413" s="6"/>
      <c r="L1413" s="6"/>
    </row>
    <row r="1414" spans="1:12" x14ac:dyDescent="0.25">
      <c r="A1414" s="72"/>
      <c r="B1414" s="4"/>
      <c r="C1414" s="4"/>
      <c r="D1414" s="4"/>
      <c r="E1414" s="4"/>
      <c r="F1414" s="4"/>
      <c r="G1414" s="4"/>
      <c r="H1414" s="4"/>
      <c r="I1414" s="4"/>
      <c r="J1414" s="6"/>
      <c r="K1414" s="6"/>
      <c r="L1414" s="6"/>
    </row>
    <row r="1415" spans="1:12" x14ac:dyDescent="0.25">
      <c r="A1415" s="72"/>
      <c r="B1415" s="4"/>
      <c r="C1415" s="4"/>
      <c r="D1415" s="4"/>
      <c r="E1415" s="4"/>
      <c r="F1415" s="4"/>
      <c r="G1415" s="4"/>
      <c r="H1415" s="4"/>
      <c r="I1415" s="4"/>
      <c r="J1415" s="6"/>
      <c r="K1415" s="6"/>
      <c r="L1415" s="6"/>
    </row>
    <row r="1416" spans="1:12" x14ac:dyDescent="0.25">
      <c r="A1416" s="72"/>
      <c r="B1416" s="4"/>
      <c r="C1416" s="4"/>
      <c r="D1416" s="4"/>
      <c r="E1416" s="4"/>
      <c r="F1416" s="4"/>
      <c r="G1416" s="4"/>
      <c r="H1416" s="4"/>
      <c r="I1416" s="4"/>
      <c r="J1416" s="6"/>
      <c r="K1416" s="6"/>
      <c r="L1416" s="6"/>
    </row>
    <row r="1417" spans="1:12" x14ac:dyDescent="0.25">
      <c r="A1417" s="72"/>
      <c r="B1417" s="4"/>
      <c r="C1417" s="4"/>
      <c r="D1417" s="4"/>
      <c r="E1417" s="4"/>
      <c r="F1417" s="4"/>
      <c r="G1417" s="4"/>
      <c r="H1417" s="4"/>
      <c r="I1417" s="4"/>
      <c r="J1417" s="6"/>
      <c r="K1417" s="6"/>
      <c r="L1417" s="6"/>
    </row>
    <row r="1418" spans="1:12" x14ac:dyDescent="0.25">
      <c r="A1418" s="72"/>
      <c r="B1418" s="4"/>
      <c r="C1418" s="4"/>
      <c r="D1418" s="4"/>
      <c r="E1418" s="4"/>
      <c r="F1418" s="4"/>
      <c r="G1418" s="4"/>
      <c r="H1418" s="4"/>
      <c r="I1418" s="4"/>
      <c r="J1418" s="6"/>
      <c r="K1418" s="6"/>
      <c r="L1418" s="6"/>
    </row>
    <row r="1419" spans="1:12" x14ac:dyDescent="0.25">
      <c r="A1419" s="72"/>
      <c r="B1419" s="4"/>
      <c r="C1419" s="4"/>
      <c r="D1419" s="4"/>
      <c r="E1419" s="4"/>
      <c r="F1419" s="4"/>
      <c r="G1419" s="4"/>
      <c r="H1419" s="4"/>
      <c r="I1419" s="4"/>
      <c r="J1419" s="6"/>
      <c r="K1419" s="6"/>
      <c r="L1419" s="6"/>
    </row>
    <row r="1420" spans="1:12" x14ac:dyDescent="0.25">
      <c r="A1420" s="72"/>
      <c r="B1420" s="4"/>
      <c r="C1420" s="4"/>
      <c r="D1420" s="4"/>
      <c r="E1420" s="4"/>
      <c r="F1420" s="4"/>
      <c r="G1420" s="4"/>
      <c r="H1420" s="4"/>
      <c r="I1420" s="4"/>
      <c r="J1420" s="6"/>
      <c r="K1420" s="6"/>
      <c r="L1420" s="6"/>
    </row>
    <row r="1421" spans="1:12" x14ac:dyDescent="0.25">
      <c r="A1421" s="72"/>
      <c r="B1421" s="4"/>
      <c r="C1421" s="4"/>
      <c r="D1421" s="4"/>
      <c r="E1421" s="4"/>
      <c r="F1421" s="4"/>
      <c r="G1421" s="4"/>
      <c r="H1421" s="4"/>
      <c r="I1421" s="4"/>
      <c r="J1421" s="6"/>
      <c r="K1421" s="6"/>
      <c r="L1421" s="6"/>
    </row>
    <row r="1422" spans="1:12" x14ac:dyDescent="0.25">
      <c r="A1422" s="72"/>
      <c r="B1422" s="4"/>
      <c r="C1422" s="4"/>
      <c r="D1422" s="4"/>
      <c r="E1422" s="4"/>
      <c r="F1422" s="4"/>
      <c r="G1422" s="4"/>
      <c r="H1422" s="4"/>
      <c r="I1422" s="4"/>
      <c r="J1422" s="6"/>
      <c r="K1422" s="6"/>
      <c r="L1422" s="6"/>
    </row>
    <row r="1423" spans="1:12" x14ac:dyDescent="0.25">
      <c r="A1423" s="72"/>
      <c r="B1423" s="4"/>
      <c r="C1423" s="4"/>
      <c r="D1423" s="4"/>
      <c r="E1423" s="4"/>
      <c r="F1423" s="4"/>
      <c r="G1423" s="4"/>
      <c r="H1423" s="4"/>
      <c r="I1423" s="4"/>
      <c r="J1423" s="6"/>
      <c r="K1423" s="6"/>
      <c r="L1423" s="6"/>
    </row>
    <row r="1424" spans="1:12" x14ac:dyDescent="0.25">
      <c r="A1424" s="72"/>
      <c r="B1424" s="4"/>
      <c r="C1424" s="4"/>
      <c r="D1424" s="4"/>
      <c r="E1424" s="4"/>
      <c r="F1424" s="4"/>
      <c r="G1424" s="4"/>
      <c r="H1424" s="4"/>
      <c r="I1424" s="4"/>
      <c r="J1424" s="6"/>
      <c r="K1424" s="6"/>
      <c r="L1424" s="6"/>
    </row>
    <row r="1425" spans="1:12" x14ac:dyDescent="0.25">
      <c r="A1425" s="72"/>
      <c r="B1425" s="4"/>
      <c r="C1425" s="4"/>
      <c r="D1425" s="4"/>
      <c r="E1425" s="4"/>
      <c r="F1425" s="4"/>
      <c r="G1425" s="4"/>
      <c r="H1425" s="4"/>
      <c r="I1425" s="4"/>
      <c r="J1425" s="6"/>
      <c r="K1425" s="6"/>
      <c r="L1425" s="6"/>
    </row>
    <row r="1426" spans="1:12" x14ac:dyDescent="0.25">
      <c r="A1426" s="72"/>
      <c r="B1426" s="4"/>
      <c r="C1426" s="4"/>
      <c r="D1426" s="4"/>
      <c r="E1426" s="4"/>
      <c r="F1426" s="4"/>
      <c r="G1426" s="4"/>
      <c r="H1426" s="4"/>
      <c r="I1426" s="4"/>
      <c r="J1426" s="6"/>
      <c r="K1426" s="6"/>
      <c r="L1426" s="6"/>
    </row>
    <row r="1427" spans="1:12" x14ac:dyDescent="0.25">
      <c r="A1427" s="72"/>
      <c r="B1427" s="4"/>
      <c r="C1427" s="4"/>
      <c r="D1427" s="4"/>
      <c r="E1427" s="4"/>
      <c r="F1427" s="4"/>
      <c r="G1427" s="4"/>
      <c r="H1427" s="4"/>
      <c r="I1427" s="4"/>
      <c r="J1427" s="6"/>
      <c r="K1427" s="6"/>
      <c r="L1427" s="6"/>
    </row>
    <row r="1428" spans="1:12" x14ac:dyDescent="0.25">
      <c r="A1428" s="72"/>
      <c r="B1428" s="4"/>
      <c r="C1428" s="4"/>
      <c r="D1428" s="4"/>
      <c r="E1428" s="4"/>
      <c r="F1428" s="4"/>
      <c r="G1428" s="4"/>
      <c r="H1428" s="4"/>
      <c r="I1428" s="4"/>
      <c r="J1428" s="6"/>
      <c r="K1428" s="6"/>
      <c r="L1428" s="6"/>
    </row>
    <row r="1429" spans="1:12" x14ac:dyDescent="0.25">
      <c r="A1429" s="72"/>
      <c r="B1429" s="4"/>
      <c r="C1429" s="4"/>
      <c r="D1429" s="4"/>
      <c r="E1429" s="4"/>
      <c r="F1429" s="4"/>
      <c r="G1429" s="4"/>
      <c r="H1429" s="4"/>
      <c r="I1429" s="4"/>
      <c r="J1429" s="6"/>
      <c r="K1429" s="6"/>
      <c r="L1429" s="6"/>
    </row>
    <row r="1430" spans="1:12" x14ac:dyDescent="0.25">
      <c r="A1430" s="72"/>
      <c r="B1430" s="4"/>
      <c r="C1430" s="4"/>
      <c r="D1430" s="4"/>
      <c r="E1430" s="4"/>
      <c r="F1430" s="4"/>
      <c r="G1430" s="4"/>
      <c r="H1430" s="4"/>
      <c r="I1430" s="4"/>
      <c r="J1430" s="6"/>
      <c r="K1430" s="6"/>
      <c r="L1430" s="6"/>
    </row>
    <row r="1431" spans="1:12" x14ac:dyDescent="0.25">
      <c r="A1431" s="72"/>
      <c r="B1431" s="4"/>
      <c r="C1431" s="4"/>
      <c r="D1431" s="4"/>
      <c r="E1431" s="4"/>
      <c r="F1431" s="4"/>
      <c r="G1431" s="4"/>
      <c r="H1431" s="4"/>
      <c r="I1431" s="4"/>
      <c r="J1431" s="6"/>
      <c r="K1431" s="6"/>
      <c r="L1431" s="6"/>
    </row>
    <row r="1432" spans="1:12" x14ac:dyDescent="0.25">
      <c r="A1432" s="72"/>
      <c r="B1432" s="4"/>
      <c r="C1432" s="4"/>
      <c r="D1432" s="4"/>
      <c r="E1432" s="4"/>
      <c r="F1432" s="4"/>
      <c r="G1432" s="4"/>
      <c r="H1432" s="4"/>
      <c r="I1432" s="4"/>
      <c r="J1432" s="6"/>
      <c r="K1432" s="6"/>
      <c r="L1432" s="6"/>
    </row>
    <row r="1433" spans="1:12" x14ac:dyDescent="0.25">
      <c r="A1433" s="72"/>
      <c r="B1433" s="4"/>
      <c r="C1433" s="4"/>
      <c r="D1433" s="4"/>
      <c r="E1433" s="4"/>
      <c r="F1433" s="4"/>
      <c r="G1433" s="4"/>
      <c r="H1433" s="4"/>
      <c r="I1433" s="4"/>
      <c r="J1433" s="6"/>
      <c r="K1433" s="6"/>
      <c r="L1433" s="6"/>
    </row>
    <row r="1434" spans="1:12" x14ac:dyDescent="0.25">
      <c r="A1434" s="72"/>
      <c r="B1434" s="4"/>
      <c r="C1434" s="4"/>
      <c r="D1434" s="4"/>
      <c r="E1434" s="4"/>
      <c r="F1434" s="4"/>
      <c r="G1434" s="4"/>
      <c r="H1434" s="4"/>
      <c r="I1434" s="4"/>
      <c r="J1434" s="6"/>
      <c r="K1434" s="6"/>
      <c r="L1434" s="6"/>
    </row>
    <row r="1435" spans="1:12" x14ac:dyDescent="0.25">
      <c r="A1435" s="72"/>
      <c r="B1435" s="4"/>
      <c r="C1435" s="4"/>
      <c r="D1435" s="4"/>
      <c r="E1435" s="4"/>
      <c r="F1435" s="4"/>
      <c r="G1435" s="4"/>
      <c r="H1435" s="4"/>
      <c r="I1435" s="4"/>
      <c r="J1435" s="6"/>
      <c r="K1435" s="6"/>
      <c r="L1435" s="6"/>
    </row>
    <row r="1436" spans="1:12" x14ac:dyDescent="0.25">
      <c r="A1436" s="72"/>
      <c r="B1436" s="4"/>
      <c r="C1436" s="4"/>
      <c r="D1436" s="4"/>
      <c r="E1436" s="4"/>
      <c r="F1436" s="4"/>
      <c r="G1436" s="4"/>
      <c r="H1436" s="4"/>
      <c r="I1436" s="4"/>
      <c r="J1436" s="6"/>
      <c r="K1436" s="6"/>
      <c r="L1436" s="6"/>
    </row>
    <row r="1437" spans="1:12" x14ac:dyDescent="0.25">
      <c r="A1437" s="72"/>
      <c r="B1437" s="4"/>
      <c r="C1437" s="4"/>
      <c r="D1437" s="4"/>
      <c r="E1437" s="4"/>
      <c r="F1437" s="4"/>
      <c r="G1437" s="4"/>
      <c r="H1437" s="4"/>
      <c r="I1437" s="4"/>
      <c r="J1437" s="6"/>
      <c r="K1437" s="6"/>
      <c r="L1437" s="6"/>
    </row>
    <row r="1438" spans="1:12" x14ac:dyDescent="0.25">
      <c r="A1438" s="72"/>
      <c r="B1438" s="4"/>
      <c r="C1438" s="4"/>
      <c r="D1438" s="4"/>
      <c r="E1438" s="4"/>
      <c r="F1438" s="4"/>
      <c r="G1438" s="4"/>
      <c r="H1438" s="4"/>
      <c r="I1438" s="4"/>
      <c r="J1438" s="6"/>
      <c r="K1438" s="6"/>
      <c r="L1438" s="6"/>
    </row>
    <row r="1439" spans="1:12" x14ac:dyDescent="0.25">
      <c r="A1439" s="72"/>
      <c r="B1439" s="4"/>
      <c r="C1439" s="4"/>
      <c r="D1439" s="4"/>
      <c r="E1439" s="4"/>
      <c r="F1439" s="4"/>
      <c r="G1439" s="4"/>
      <c r="H1439" s="4"/>
      <c r="I1439" s="4"/>
      <c r="J1439" s="6"/>
      <c r="K1439" s="6"/>
      <c r="L1439" s="6"/>
    </row>
    <row r="1440" spans="1:12" x14ac:dyDescent="0.25">
      <c r="A1440" s="72"/>
      <c r="B1440" s="4"/>
      <c r="C1440" s="4"/>
      <c r="D1440" s="4"/>
      <c r="E1440" s="4"/>
      <c r="F1440" s="4"/>
      <c r="G1440" s="4"/>
      <c r="H1440" s="4"/>
      <c r="I1440" s="4"/>
      <c r="J1440" s="6"/>
      <c r="K1440" s="6"/>
      <c r="L1440" s="6"/>
    </row>
    <row r="1441" spans="1:12" x14ac:dyDescent="0.25">
      <c r="A1441" s="72"/>
      <c r="B1441" s="4"/>
      <c r="C1441" s="4"/>
      <c r="D1441" s="4"/>
      <c r="E1441" s="4"/>
      <c r="F1441" s="4"/>
      <c r="G1441" s="4"/>
      <c r="H1441" s="4"/>
      <c r="I1441" s="4"/>
      <c r="J1441" s="6"/>
      <c r="K1441" s="6"/>
      <c r="L1441" s="6"/>
    </row>
    <row r="1442" spans="1:12" x14ac:dyDescent="0.25">
      <c r="A1442" s="72"/>
      <c r="B1442" s="4"/>
      <c r="C1442" s="4"/>
      <c r="D1442" s="4"/>
      <c r="E1442" s="4"/>
      <c r="F1442" s="4"/>
      <c r="G1442" s="4"/>
      <c r="H1442" s="4"/>
      <c r="I1442" s="4"/>
      <c r="J1442" s="6"/>
      <c r="K1442" s="6"/>
      <c r="L1442" s="6"/>
    </row>
    <row r="1443" spans="1:12" x14ac:dyDescent="0.25">
      <c r="A1443" s="72"/>
      <c r="B1443" s="4"/>
      <c r="C1443" s="4"/>
      <c r="D1443" s="4"/>
      <c r="E1443" s="4"/>
      <c r="F1443" s="4"/>
      <c r="G1443" s="4"/>
      <c r="H1443" s="4"/>
      <c r="I1443" s="4"/>
      <c r="J1443" s="6"/>
      <c r="K1443" s="6"/>
      <c r="L1443" s="6"/>
    </row>
    <row r="1444" spans="1:12" x14ac:dyDescent="0.25">
      <c r="A1444" s="72"/>
      <c r="B1444" s="4"/>
      <c r="C1444" s="4"/>
      <c r="D1444" s="4"/>
      <c r="E1444" s="4"/>
      <c r="F1444" s="4"/>
      <c r="G1444" s="4"/>
      <c r="H1444" s="4"/>
      <c r="I1444" s="4"/>
      <c r="J1444" s="6"/>
      <c r="K1444" s="6"/>
      <c r="L1444" s="6"/>
    </row>
    <row r="1445" spans="1:12" x14ac:dyDescent="0.25">
      <c r="A1445" s="72"/>
      <c r="B1445" s="4"/>
      <c r="C1445" s="4"/>
      <c r="D1445" s="4"/>
      <c r="E1445" s="4"/>
      <c r="F1445" s="4"/>
      <c r="G1445" s="4"/>
      <c r="H1445" s="4"/>
      <c r="I1445" s="4"/>
      <c r="J1445" s="6"/>
      <c r="K1445" s="6"/>
      <c r="L1445" s="6"/>
    </row>
    <row r="1446" spans="1:12" x14ac:dyDescent="0.25">
      <c r="A1446" s="72"/>
      <c r="B1446" s="4"/>
      <c r="C1446" s="4"/>
      <c r="D1446" s="4"/>
      <c r="E1446" s="4"/>
      <c r="F1446" s="4"/>
      <c r="G1446" s="4"/>
      <c r="H1446" s="4"/>
      <c r="I1446" s="4"/>
      <c r="J1446" s="6"/>
      <c r="K1446" s="6"/>
      <c r="L1446" s="6"/>
    </row>
    <row r="1447" spans="1:12" x14ac:dyDescent="0.25">
      <c r="A1447" s="72"/>
      <c r="B1447" s="4"/>
      <c r="C1447" s="4"/>
      <c r="D1447" s="4"/>
      <c r="E1447" s="4"/>
      <c r="F1447" s="4"/>
      <c r="G1447" s="4"/>
      <c r="H1447" s="4"/>
      <c r="I1447" s="4"/>
      <c r="J1447" s="6"/>
      <c r="K1447" s="6"/>
      <c r="L1447" s="6"/>
    </row>
    <row r="1448" spans="1:12" x14ac:dyDescent="0.25">
      <c r="A1448" s="72"/>
      <c r="B1448" s="4"/>
      <c r="C1448" s="4"/>
      <c r="D1448" s="4"/>
      <c r="E1448" s="4"/>
      <c r="F1448" s="4"/>
      <c r="G1448" s="4"/>
      <c r="H1448" s="4"/>
      <c r="I1448" s="4"/>
      <c r="J1448" s="6"/>
      <c r="K1448" s="6"/>
      <c r="L1448" s="6"/>
    </row>
    <row r="1449" spans="1:12" x14ac:dyDescent="0.25">
      <c r="A1449" s="72"/>
      <c r="B1449" s="4"/>
      <c r="C1449" s="4"/>
      <c r="D1449" s="4"/>
      <c r="E1449" s="4"/>
      <c r="F1449" s="4"/>
      <c r="G1449" s="4"/>
      <c r="H1449" s="4"/>
      <c r="I1449" s="4"/>
      <c r="J1449" s="6"/>
      <c r="K1449" s="6"/>
      <c r="L1449" s="6"/>
    </row>
    <row r="1450" spans="1:12" x14ac:dyDescent="0.25">
      <c r="A1450" s="72"/>
      <c r="B1450" s="4"/>
      <c r="C1450" s="4"/>
      <c r="D1450" s="4"/>
      <c r="E1450" s="4"/>
      <c r="F1450" s="4"/>
      <c r="G1450" s="4"/>
      <c r="H1450" s="4"/>
      <c r="I1450" s="4"/>
      <c r="J1450" s="6"/>
      <c r="K1450" s="6"/>
      <c r="L1450" s="6"/>
    </row>
    <row r="1451" spans="1:12" x14ac:dyDescent="0.25">
      <c r="A1451" s="72"/>
      <c r="B1451" s="4"/>
      <c r="C1451" s="4"/>
      <c r="D1451" s="4"/>
      <c r="E1451" s="4"/>
      <c r="F1451" s="4"/>
      <c r="G1451" s="4"/>
      <c r="H1451" s="4"/>
      <c r="I1451" s="4"/>
      <c r="J1451" s="6"/>
      <c r="K1451" s="6"/>
      <c r="L1451" s="6"/>
    </row>
    <row r="1452" spans="1:12" x14ac:dyDescent="0.25">
      <c r="A1452" s="72"/>
      <c r="B1452" s="4"/>
      <c r="C1452" s="4"/>
      <c r="D1452" s="4"/>
      <c r="E1452" s="4"/>
      <c r="F1452" s="4"/>
      <c r="G1452" s="4"/>
      <c r="H1452" s="4"/>
      <c r="I1452" s="4"/>
      <c r="J1452" s="6"/>
      <c r="K1452" s="6"/>
      <c r="L1452" s="6"/>
    </row>
    <row r="1453" spans="1:12" x14ac:dyDescent="0.25">
      <c r="A1453" s="72"/>
      <c r="B1453" s="4"/>
      <c r="C1453" s="4"/>
      <c r="D1453" s="4"/>
      <c r="E1453" s="4"/>
      <c r="F1453" s="4"/>
      <c r="G1453" s="4"/>
      <c r="H1453" s="4"/>
      <c r="I1453" s="4"/>
      <c r="J1453" s="6"/>
      <c r="K1453" s="6"/>
      <c r="L1453" s="6"/>
    </row>
    <row r="1454" spans="1:12" x14ac:dyDescent="0.25">
      <c r="A1454" s="72"/>
      <c r="B1454" s="4"/>
      <c r="C1454" s="4"/>
      <c r="D1454" s="4"/>
      <c r="E1454" s="4"/>
      <c r="F1454" s="4"/>
      <c r="G1454" s="4"/>
      <c r="H1454" s="4"/>
      <c r="I1454" s="4"/>
      <c r="J1454" s="6"/>
      <c r="K1454" s="6"/>
      <c r="L1454" s="6"/>
    </row>
    <row r="1455" spans="1:12" x14ac:dyDescent="0.25">
      <c r="A1455" s="72"/>
      <c r="B1455" s="4"/>
      <c r="C1455" s="4"/>
      <c r="D1455" s="4"/>
      <c r="E1455" s="4"/>
      <c r="F1455" s="4"/>
      <c r="G1455" s="4"/>
      <c r="H1455" s="4"/>
      <c r="I1455" s="4"/>
      <c r="J1455" s="6"/>
      <c r="K1455" s="6"/>
      <c r="L1455" s="6"/>
    </row>
    <row r="1456" spans="1:12" x14ac:dyDescent="0.25">
      <c r="A1456" s="72"/>
      <c r="B1456" s="4"/>
      <c r="C1456" s="4"/>
      <c r="D1456" s="4"/>
      <c r="E1456" s="4"/>
      <c r="F1456" s="4"/>
      <c r="G1456" s="4"/>
      <c r="H1456" s="4"/>
      <c r="I1456" s="4"/>
      <c r="J1456" s="6"/>
      <c r="K1456" s="6"/>
      <c r="L1456" s="6"/>
    </row>
    <row r="1457" spans="1:12" x14ac:dyDescent="0.25">
      <c r="A1457" s="72"/>
      <c r="B1457" s="4"/>
      <c r="C1457" s="4"/>
      <c r="D1457" s="4"/>
      <c r="E1457" s="4"/>
      <c r="F1457" s="4"/>
      <c r="G1457" s="4"/>
      <c r="H1457" s="4"/>
      <c r="I1457" s="4"/>
      <c r="J1457" s="6"/>
      <c r="K1457" s="6"/>
      <c r="L1457" s="6"/>
    </row>
    <row r="1458" spans="1:12" x14ac:dyDescent="0.25">
      <c r="A1458" s="72"/>
      <c r="B1458" s="4"/>
      <c r="C1458" s="4"/>
      <c r="D1458" s="4"/>
      <c r="E1458" s="4"/>
      <c r="F1458" s="4"/>
      <c r="G1458" s="4"/>
      <c r="H1458" s="4"/>
      <c r="I1458" s="4"/>
      <c r="J1458" s="6"/>
      <c r="K1458" s="6"/>
      <c r="L1458" s="6"/>
    </row>
    <row r="1459" spans="1:12" x14ac:dyDescent="0.25">
      <c r="A1459" s="72"/>
      <c r="B1459" s="4"/>
      <c r="C1459" s="4"/>
      <c r="D1459" s="4"/>
      <c r="E1459" s="4"/>
      <c r="F1459" s="4"/>
      <c r="G1459" s="4"/>
      <c r="H1459" s="4"/>
      <c r="I1459" s="4"/>
      <c r="J1459" s="6"/>
      <c r="K1459" s="6"/>
      <c r="L1459" s="6"/>
    </row>
    <row r="1460" spans="1:12" x14ac:dyDescent="0.25">
      <c r="A1460" s="72"/>
      <c r="B1460" s="4"/>
      <c r="C1460" s="4"/>
      <c r="D1460" s="4"/>
      <c r="E1460" s="4"/>
      <c r="F1460" s="4"/>
      <c r="G1460" s="4"/>
      <c r="H1460" s="4"/>
      <c r="I1460" s="4"/>
      <c r="J1460" s="6"/>
      <c r="K1460" s="6"/>
      <c r="L1460" s="6"/>
    </row>
    <row r="1461" spans="1:12" x14ac:dyDescent="0.25">
      <c r="A1461" s="72"/>
      <c r="B1461" s="4"/>
      <c r="C1461" s="4"/>
      <c r="D1461" s="4"/>
      <c r="E1461" s="4"/>
      <c r="F1461" s="4"/>
      <c r="G1461" s="4"/>
      <c r="H1461" s="4"/>
      <c r="I1461" s="4"/>
      <c r="J1461" s="6"/>
      <c r="K1461" s="6"/>
      <c r="L1461" s="6"/>
    </row>
    <row r="1462" spans="1:12" x14ac:dyDescent="0.25">
      <c r="A1462" s="72"/>
      <c r="B1462" s="4"/>
      <c r="C1462" s="4"/>
      <c r="D1462" s="4"/>
      <c r="E1462" s="4"/>
      <c r="F1462" s="4"/>
      <c r="G1462" s="4"/>
      <c r="H1462" s="4"/>
      <c r="I1462" s="4"/>
      <c r="J1462" s="6"/>
      <c r="K1462" s="6"/>
      <c r="L1462" s="6"/>
    </row>
    <row r="1463" spans="1:12" x14ac:dyDescent="0.25">
      <c r="A1463" s="72"/>
      <c r="B1463" s="4"/>
      <c r="C1463" s="4"/>
      <c r="D1463" s="4"/>
      <c r="E1463" s="4"/>
      <c r="F1463" s="4"/>
      <c r="G1463" s="4"/>
      <c r="H1463" s="4"/>
      <c r="I1463" s="4"/>
      <c r="J1463" s="6"/>
      <c r="K1463" s="6"/>
      <c r="L1463" s="6"/>
    </row>
    <row r="1464" spans="1:12" x14ac:dyDescent="0.25">
      <c r="A1464" s="72"/>
      <c r="B1464" s="4"/>
      <c r="C1464" s="4"/>
      <c r="D1464" s="4"/>
      <c r="E1464" s="4"/>
      <c r="F1464" s="4"/>
      <c r="G1464" s="4"/>
      <c r="H1464" s="4"/>
      <c r="I1464" s="4"/>
      <c r="J1464" s="6"/>
      <c r="K1464" s="6"/>
      <c r="L1464" s="6"/>
    </row>
    <row r="1465" spans="1:12" x14ac:dyDescent="0.25">
      <c r="A1465" s="72"/>
      <c r="B1465" s="4"/>
      <c r="C1465" s="4"/>
      <c r="D1465" s="4"/>
      <c r="E1465" s="4"/>
      <c r="F1465" s="4"/>
      <c r="G1465" s="4"/>
      <c r="H1465" s="4"/>
      <c r="I1465" s="4"/>
      <c r="J1465" s="6"/>
      <c r="K1465" s="6"/>
      <c r="L1465" s="6"/>
    </row>
    <row r="1466" spans="1:12" x14ac:dyDescent="0.25">
      <c r="A1466" s="72"/>
      <c r="B1466" s="4"/>
      <c r="C1466" s="4"/>
      <c r="D1466" s="4"/>
      <c r="E1466" s="4"/>
      <c r="F1466" s="4"/>
      <c r="G1466" s="4"/>
      <c r="H1466" s="4"/>
      <c r="I1466" s="4"/>
      <c r="J1466" s="6"/>
      <c r="K1466" s="6"/>
      <c r="L1466" s="6"/>
    </row>
    <row r="1467" spans="1:12" x14ac:dyDescent="0.25">
      <c r="A1467" s="72"/>
      <c r="B1467" s="4"/>
      <c r="C1467" s="4"/>
      <c r="D1467" s="4"/>
      <c r="E1467" s="4"/>
      <c r="F1467" s="4"/>
      <c r="G1467" s="4"/>
      <c r="H1467" s="4"/>
      <c r="I1467" s="4"/>
      <c r="J1467" s="6"/>
      <c r="K1467" s="6"/>
      <c r="L1467" s="6"/>
    </row>
    <row r="1468" spans="1:12" x14ac:dyDescent="0.25">
      <c r="A1468" s="72"/>
      <c r="B1468" s="4"/>
      <c r="C1468" s="4"/>
      <c r="D1468" s="4"/>
      <c r="E1468" s="4"/>
      <c r="F1468" s="4"/>
      <c r="G1468" s="4"/>
      <c r="H1468" s="4"/>
      <c r="I1468" s="4"/>
      <c r="J1468" s="6"/>
      <c r="K1468" s="6"/>
      <c r="L1468" s="6"/>
    </row>
    <row r="1469" spans="1:12" x14ac:dyDescent="0.25">
      <c r="A1469" s="72"/>
      <c r="B1469" s="4"/>
      <c r="C1469" s="4"/>
      <c r="D1469" s="4"/>
      <c r="E1469" s="4"/>
      <c r="F1469" s="4"/>
      <c r="G1469" s="4"/>
      <c r="H1469" s="4"/>
      <c r="I1469" s="4"/>
      <c r="J1469" s="6"/>
      <c r="K1469" s="6"/>
      <c r="L1469" s="6"/>
    </row>
    <row r="1470" spans="1:12" x14ac:dyDescent="0.25">
      <c r="A1470" s="72"/>
      <c r="B1470" s="4"/>
      <c r="C1470" s="4"/>
      <c r="D1470" s="4"/>
      <c r="E1470" s="4"/>
      <c r="F1470" s="4"/>
      <c r="G1470" s="4"/>
      <c r="H1470" s="4"/>
      <c r="I1470" s="4"/>
      <c r="J1470" s="6"/>
      <c r="K1470" s="6"/>
      <c r="L1470" s="6"/>
    </row>
    <row r="1471" spans="1:12" x14ac:dyDescent="0.25">
      <c r="A1471" s="72"/>
      <c r="B1471" s="4"/>
      <c r="C1471" s="4"/>
      <c r="D1471" s="4"/>
      <c r="E1471" s="4"/>
      <c r="F1471" s="4"/>
      <c r="G1471" s="4"/>
      <c r="H1471" s="4"/>
      <c r="I1471" s="4"/>
      <c r="J1471" s="6"/>
      <c r="K1471" s="6"/>
      <c r="L1471" s="6"/>
    </row>
    <row r="1472" spans="1:12" x14ac:dyDescent="0.25">
      <c r="A1472" s="72"/>
      <c r="B1472" s="4"/>
      <c r="C1472" s="4"/>
      <c r="D1472" s="4"/>
      <c r="E1472" s="4"/>
      <c r="F1472" s="4"/>
      <c r="G1472" s="4"/>
      <c r="H1472" s="4"/>
      <c r="I1472" s="4"/>
      <c r="J1472" s="6"/>
      <c r="K1472" s="6"/>
      <c r="L1472" s="6"/>
    </row>
    <row r="1473" spans="1:12" x14ac:dyDescent="0.25">
      <c r="A1473" s="72"/>
      <c r="B1473" s="4"/>
      <c r="C1473" s="4"/>
      <c r="D1473" s="4"/>
      <c r="E1473" s="4"/>
      <c r="F1473" s="4"/>
      <c r="G1473" s="4"/>
      <c r="H1473" s="4"/>
      <c r="I1473" s="4"/>
      <c r="J1473" s="6"/>
      <c r="K1473" s="6"/>
      <c r="L1473" s="6"/>
    </row>
    <row r="1474" spans="1:12" x14ac:dyDescent="0.25">
      <c r="A1474" s="72"/>
      <c r="B1474" s="4"/>
      <c r="C1474" s="4"/>
      <c r="D1474" s="4"/>
      <c r="E1474" s="4"/>
      <c r="F1474" s="4"/>
      <c r="G1474" s="4"/>
      <c r="H1474" s="4"/>
      <c r="I1474" s="4"/>
      <c r="J1474" s="6"/>
      <c r="K1474" s="6"/>
      <c r="L1474" s="6"/>
    </row>
    <row r="1475" spans="1:12" x14ac:dyDescent="0.25">
      <c r="A1475" s="72"/>
      <c r="B1475" s="4"/>
      <c r="C1475" s="4"/>
      <c r="D1475" s="4"/>
      <c r="E1475" s="4"/>
      <c r="F1475" s="4"/>
      <c r="G1475" s="4"/>
      <c r="H1475" s="4"/>
      <c r="I1475" s="4"/>
      <c r="J1475" s="6"/>
      <c r="K1475" s="6"/>
      <c r="L1475" s="6"/>
    </row>
    <row r="1476" spans="1:12" x14ac:dyDescent="0.25">
      <c r="A1476" s="72"/>
      <c r="B1476" s="4"/>
      <c r="C1476" s="4"/>
      <c r="D1476" s="4"/>
      <c r="E1476" s="4"/>
      <c r="F1476" s="4"/>
      <c r="G1476" s="4"/>
      <c r="H1476" s="4"/>
      <c r="I1476" s="4"/>
      <c r="J1476" s="6"/>
      <c r="K1476" s="6"/>
      <c r="L1476" s="6"/>
    </row>
    <row r="1477" spans="1:12" x14ac:dyDescent="0.25">
      <c r="A1477" s="72"/>
      <c r="B1477" s="4"/>
      <c r="C1477" s="4"/>
      <c r="D1477" s="4"/>
      <c r="E1477" s="4"/>
      <c r="F1477" s="4"/>
      <c r="G1477" s="4"/>
      <c r="H1477" s="4"/>
      <c r="I1477" s="4"/>
      <c r="J1477" s="6"/>
      <c r="K1477" s="6"/>
      <c r="L1477" s="6"/>
    </row>
    <row r="1478" spans="1:12" x14ac:dyDescent="0.25">
      <c r="A1478" s="72"/>
      <c r="B1478" s="4"/>
      <c r="C1478" s="4"/>
      <c r="D1478" s="4"/>
      <c r="E1478" s="4"/>
      <c r="F1478" s="4"/>
      <c r="G1478" s="4"/>
      <c r="H1478" s="4"/>
      <c r="I1478" s="4"/>
      <c r="J1478" s="6"/>
      <c r="K1478" s="6"/>
      <c r="L1478" s="6"/>
    </row>
    <row r="1479" spans="1:12" x14ac:dyDescent="0.25">
      <c r="A1479" s="72"/>
      <c r="B1479" s="4"/>
      <c r="C1479" s="4"/>
      <c r="D1479" s="4"/>
      <c r="E1479" s="4"/>
      <c r="F1479" s="4"/>
      <c r="G1479" s="4"/>
      <c r="H1479" s="4"/>
      <c r="I1479" s="4"/>
      <c r="J1479" s="6"/>
      <c r="K1479" s="6"/>
      <c r="L1479" s="6"/>
    </row>
    <row r="1480" spans="1:12" x14ac:dyDescent="0.25">
      <c r="A1480" s="72"/>
      <c r="B1480" s="4"/>
      <c r="C1480" s="4"/>
      <c r="D1480" s="4"/>
      <c r="E1480" s="4"/>
      <c r="F1480" s="4"/>
      <c r="G1480" s="4"/>
      <c r="H1480" s="4"/>
      <c r="I1480" s="4"/>
      <c r="J1480" s="6"/>
      <c r="K1480" s="6"/>
      <c r="L1480" s="6"/>
    </row>
    <row r="1481" spans="1:12" x14ac:dyDescent="0.25">
      <c r="A1481" s="72"/>
      <c r="B1481" s="4"/>
      <c r="C1481" s="4"/>
      <c r="D1481" s="4"/>
      <c r="E1481" s="4"/>
      <c r="F1481" s="4"/>
      <c r="G1481" s="4"/>
      <c r="H1481" s="4"/>
      <c r="I1481" s="4"/>
      <c r="J1481" s="6"/>
      <c r="K1481" s="6"/>
      <c r="L1481" s="6"/>
    </row>
    <row r="1482" spans="1:12" x14ac:dyDescent="0.25">
      <c r="A1482" s="72"/>
      <c r="B1482" s="4"/>
      <c r="C1482" s="4"/>
      <c r="D1482" s="4"/>
      <c r="E1482" s="4"/>
      <c r="F1482" s="4"/>
      <c r="G1482" s="4"/>
      <c r="H1482" s="4"/>
      <c r="I1482" s="4"/>
      <c r="J1482" s="6"/>
      <c r="K1482" s="6"/>
      <c r="L1482" s="6"/>
    </row>
    <row r="1483" spans="1:12" x14ac:dyDescent="0.25">
      <c r="A1483" s="72"/>
      <c r="B1483" s="4"/>
      <c r="C1483" s="4"/>
      <c r="D1483" s="4"/>
      <c r="E1483" s="4"/>
      <c r="F1483" s="4"/>
      <c r="G1483" s="4"/>
      <c r="H1483" s="4"/>
      <c r="I1483" s="4"/>
      <c r="J1483" s="6"/>
      <c r="K1483" s="6"/>
      <c r="L1483" s="6"/>
    </row>
    <row r="1484" spans="1:12" x14ac:dyDescent="0.25">
      <c r="A1484" s="72"/>
      <c r="B1484" s="4"/>
      <c r="C1484" s="4"/>
      <c r="D1484" s="4"/>
      <c r="E1484" s="4"/>
      <c r="F1484" s="4"/>
      <c r="G1484" s="4"/>
      <c r="H1484" s="4"/>
      <c r="I1484" s="4"/>
      <c r="J1484" s="6"/>
      <c r="K1484" s="6"/>
      <c r="L1484" s="6"/>
    </row>
    <row r="1485" spans="1:12" x14ac:dyDescent="0.25">
      <c r="A1485" s="72"/>
      <c r="B1485" s="4"/>
      <c r="C1485" s="4"/>
      <c r="D1485" s="4"/>
      <c r="E1485" s="4"/>
      <c r="F1485" s="4"/>
      <c r="G1485" s="4"/>
      <c r="H1485" s="4"/>
      <c r="I1485" s="4"/>
      <c r="J1485" s="6"/>
      <c r="K1485" s="6"/>
      <c r="L1485" s="6"/>
    </row>
    <row r="1486" spans="1:12" x14ac:dyDescent="0.25">
      <c r="A1486" s="72"/>
      <c r="B1486" s="4"/>
      <c r="C1486" s="4"/>
      <c r="D1486" s="4"/>
      <c r="E1486" s="4"/>
      <c r="F1486" s="4"/>
      <c r="G1486" s="4"/>
      <c r="H1486" s="4"/>
      <c r="I1486" s="4"/>
      <c r="J1486" s="6"/>
      <c r="K1486" s="6"/>
      <c r="L1486" s="6"/>
    </row>
    <row r="1487" spans="1:12" x14ac:dyDescent="0.25">
      <c r="A1487" s="72"/>
      <c r="B1487" s="4"/>
      <c r="C1487" s="4"/>
      <c r="D1487" s="4"/>
      <c r="E1487" s="4"/>
      <c r="F1487" s="4"/>
      <c r="G1487" s="4"/>
      <c r="H1487" s="4"/>
      <c r="I1487" s="4"/>
      <c r="J1487" s="6"/>
      <c r="K1487" s="6"/>
      <c r="L1487" s="6"/>
    </row>
    <row r="1488" spans="1:12" x14ac:dyDescent="0.25">
      <c r="A1488" s="72"/>
      <c r="B1488" s="4"/>
      <c r="C1488" s="4"/>
      <c r="D1488" s="4"/>
      <c r="E1488" s="4"/>
      <c r="F1488" s="4"/>
      <c r="G1488" s="4"/>
      <c r="H1488" s="4"/>
      <c r="I1488" s="4"/>
      <c r="J1488" s="6"/>
      <c r="K1488" s="6"/>
      <c r="L1488" s="6"/>
    </row>
    <row r="1489" spans="1:12" x14ac:dyDescent="0.25">
      <c r="A1489" s="72"/>
      <c r="B1489" s="4"/>
      <c r="C1489" s="4"/>
      <c r="D1489" s="4"/>
      <c r="E1489" s="4"/>
      <c r="F1489" s="4"/>
      <c r="G1489" s="4"/>
      <c r="H1489" s="4"/>
      <c r="I1489" s="4"/>
      <c r="J1489" s="6"/>
      <c r="K1489" s="6"/>
      <c r="L1489" s="6"/>
    </row>
    <row r="1490" spans="1:12" x14ac:dyDescent="0.25">
      <c r="A1490" s="72"/>
      <c r="B1490" s="4"/>
      <c r="C1490" s="4"/>
      <c r="D1490" s="4"/>
      <c r="E1490" s="4"/>
      <c r="F1490" s="4"/>
      <c r="G1490" s="4"/>
      <c r="H1490" s="4"/>
      <c r="I1490" s="4"/>
      <c r="J1490" s="6"/>
      <c r="K1490" s="6"/>
      <c r="L1490" s="6"/>
    </row>
    <row r="1491" spans="1:12" x14ac:dyDescent="0.25">
      <c r="A1491" s="72"/>
      <c r="B1491" s="4"/>
      <c r="C1491" s="4"/>
      <c r="D1491" s="4"/>
      <c r="E1491" s="4"/>
      <c r="F1491" s="4"/>
      <c r="G1491" s="4"/>
      <c r="H1491" s="4"/>
      <c r="I1491" s="4"/>
      <c r="J1491" s="6"/>
      <c r="K1491" s="6"/>
      <c r="L1491" s="6"/>
    </row>
    <row r="1492" spans="1:12" x14ac:dyDescent="0.25">
      <c r="A1492" s="72"/>
      <c r="B1492" s="4"/>
      <c r="C1492" s="4"/>
      <c r="D1492" s="4"/>
      <c r="E1492" s="4"/>
      <c r="F1492" s="4"/>
      <c r="G1492" s="4"/>
      <c r="H1492" s="4"/>
      <c r="I1492" s="4"/>
      <c r="J1492" s="6"/>
      <c r="K1492" s="6"/>
      <c r="L1492" s="6"/>
    </row>
    <row r="1493" spans="1:12" x14ac:dyDescent="0.25">
      <c r="A1493" s="72"/>
      <c r="B1493" s="4"/>
      <c r="C1493" s="4"/>
      <c r="D1493" s="4"/>
      <c r="E1493" s="4"/>
      <c r="F1493" s="4"/>
      <c r="G1493" s="4"/>
      <c r="H1493" s="4"/>
      <c r="I1493" s="4"/>
      <c r="J1493" s="6"/>
      <c r="K1493" s="6"/>
      <c r="L1493" s="6"/>
    </row>
    <row r="1494" spans="1:12" x14ac:dyDescent="0.25">
      <c r="A1494" s="72"/>
      <c r="B1494" s="4"/>
      <c r="C1494" s="4"/>
      <c r="D1494" s="4"/>
      <c r="E1494" s="4"/>
      <c r="F1494" s="4"/>
      <c r="G1494" s="4"/>
      <c r="H1494" s="4"/>
      <c r="I1494" s="4"/>
      <c r="J1494" s="6"/>
      <c r="K1494" s="6"/>
      <c r="L1494" s="6"/>
    </row>
    <row r="1495" spans="1:12" x14ac:dyDescent="0.25">
      <c r="A1495" s="72"/>
      <c r="B1495" s="4"/>
      <c r="C1495" s="4"/>
      <c r="D1495" s="4"/>
      <c r="E1495" s="4"/>
      <c r="F1495" s="4"/>
      <c r="G1495" s="4"/>
      <c r="H1495" s="4"/>
      <c r="I1495" s="4"/>
      <c r="J1495" s="6"/>
      <c r="K1495" s="6"/>
      <c r="L1495" s="6"/>
    </row>
    <row r="1496" spans="1:12" x14ac:dyDescent="0.25">
      <c r="A1496" s="72"/>
      <c r="B1496" s="4"/>
      <c r="C1496" s="4"/>
      <c r="D1496" s="4"/>
      <c r="E1496" s="4"/>
      <c r="F1496" s="4"/>
      <c r="G1496" s="4"/>
      <c r="H1496" s="4"/>
      <c r="I1496" s="4"/>
      <c r="J1496" s="6"/>
      <c r="K1496" s="6"/>
      <c r="L1496" s="6"/>
    </row>
    <row r="1497" spans="1:12" x14ac:dyDescent="0.25">
      <c r="A1497" s="72"/>
      <c r="B1497" s="4"/>
      <c r="C1497" s="4"/>
      <c r="D1497" s="4"/>
      <c r="E1497" s="4"/>
      <c r="F1497" s="4"/>
      <c r="G1497" s="4"/>
      <c r="H1497" s="4"/>
      <c r="I1497" s="4"/>
      <c r="J1497" s="6"/>
      <c r="K1497" s="6"/>
      <c r="L1497" s="6"/>
    </row>
    <row r="1498" spans="1:12" x14ac:dyDescent="0.25">
      <c r="A1498" s="72"/>
      <c r="B1498" s="4"/>
      <c r="C1498" s="4"/>
      <c r="D1498" s="4"/>
      <c r="E1498" s="4"/>
      <c r="F1498" s="4"/>
      <c r="G1498" s="4"/>
      <c r="H1498" s="4"/>
      <c r="I1498" s="4"/>
      <c r="J1498" s="6"/>
      <c r="K1498" s="6"/>
      <c r="L1498" s="6"/>
    </row>
    <row r="1499" spans="1:12" x14ac:dyDescent="0.25">
      <c r="A1499" s="72"/>
      <c r="B1499" s="4"/>
      <c r="C1499" s="4"/>
      <c r="D1499" s="4"/>
      <c r="E1499" s="4"/>
      <c r="F1499" s="4"/>
      <c r="G1499" s="4"/>
      <c r="H1499" s="4"/>
      <c r="I1499" s="4"/>
      <c r="J1499" s="6"/>
      <c r="K1499" s="6"/>
      <c r="L1499" s="6"/>
    </row>
    <row r="1500" spans="1:12" x14ac:dyDescent="0.25">
      <c r="A1500" s="72"/>
      <c r="B1500" s="4"/>
      <c r="C1500" s="4"/>
      <c r="D1500" s="4"/>
      <c r="E1500" s="4"/>
      <c r="F1500" s="4"/>
      <c r="G1500" s="4"/>
      <c r="H1500" s="4"/>
      <c r="I1500" s="4"/>
      <c r="J1500" s="6"/>
      <c r="K1500" s="6"/>
      <c r="L1500" s="6"/>
    </row>
    <row r="1501" spans="1:12" x14ac:dyDescent="0.25">
      <c r="A1501" s="72"/>
      <c r="B1501" s="4"/>
      <c r="C1501" s="4"/>
      <c r="D1501" s="4"/>
      <c r="E1501" s="4"/>
      <c r="F1501" s="4"/>
      <c r="G1501" s="4"/>
      <c r="H1501" s="4"/>
      <c r="I1501" s="4"/>
      <c r="J1501" s="6"/>
      <c r="K1501" s="6"/>
      <c r="L1501" s="6"/>
    </row>
    <row r="1502" spans="1:12" x14ac:dyDescent="0.25">
      <c r="A1502" s="72"/>
      <c r="B1502" s="4"/>
      <c r="C1502" s="4"/>
      <c r="D1502" s="4"/>
      <c r="E1502" s="4"/>
      <c r="F1502" s="4"/>
      <c r="G1502" s="4"/>
      <c r="H1502" s="4"/>
      <c r="I1502" s="4"/>
      <c r="J1502" s="6"/>
      <c r="K1502" s="6"/>
      <c r="L1502" s="6"/>
    </row>
    <row r="1503" spans="1:12" x14ac:dyDescent="0.25">
      <c r="A1503" s="72"/>
      <c r="B1503" s="4"/>
      <c r="C1503" s="4"/>
      <c r="D1503" s="4"/>
      <c r="E1503" s="4"/>
      <c r="F1503" s="4"/>
      <c r="G1503" s="4"/>
      <c r="H1503" s="4"/>
      <c r="I1503" s="4"/>
      <c r="J1503" s="6"/>
      <c r="K1503" s="6"/>
      <c r="L1503" s="6"/>
    </row>
    <row r="1504" spans="1:12" x14ac:dyDescent="0.25">
      <c r="A1504" s="72"/>
      <c r="B1504" s="4"/>
      <c r="C1504" s="4"/>
      <c r="D1504" s="4"/>
      <c r="E1504" s="4"/>
      <c r="F1504" s="4"/>
      <c r="G1504" s="4"/>
      <c r="H1504" s="4"/>
      <c r="I1504" s="4"/>
      <c r="J1504" s="6"/>
      <c r="K1504" s="6"/>
      <c r="L1504" s="6"/>
    </row>
    <row r="1505" spans="1:12" x14ac:dyDescent="0.25">
      <c r="A1505" s="72"/>
      <c r="B1505" s="4"/>
      <c r="C1505" s="4"/>
      <c r="D1505" s="4"/>
      <c r="E1505" s="4"/>
      <c r="F1505" s="4"/>
      <c r="G1505" s="4"/>
      <c r="H1505" s="4"/>
      <c r="I1505" s="4"/>
      <c r="J1505" s="6"/>
      <c r="K1505" s="6"/>
      <c r="L1505" s="6"/>
    </row>
    <row r="1506" spans="1:12" x14ac:dyDescent="0.25">
      <c r="A1506" s="72"/>
      <c r="B1506" s="4"/>
      <c r="C1506" s="4"/>
      <c r="D1506" s="4"/>
      <c r="E1506" s="4"/>
      <c r="F1506" s="4"/>
      <c r="G1506" s="4"/>
      <c r="H1506" s="4"/>
      <c r="I1506" s="4"/>
      <c r="J1506" s="6"/>
      <c r="K1506" s="6"/>
      <c r="L1506" s="6"/>
    </row>
    <row r="1507" spans="1:12" x14ac:dyDescent="0.25">
      <c r="A1507" s="72"/>
      <c r="B1507" s="4"/>
      <c r="C1507" s="4"/>
      <c r="D1507" s="4"/>
      <c r="E1507" s="4"/>
      <c r="F1507" s="4"/>
      <c r="G1507" s="4"/>
      <c r="H1507" s="4"/>
      <c r="I1507" s="4"/>
      <c r="J1507" s="6"/>
      <c r="K1507" s="6"/>
      <c r="L1507" s="6"/>
    </row>
    <row r="1508" spans="1:12" x14ac:dyDescent="0.25">
      <c r="A1508" s="72"/>
      <c r="B1508" s="4"/>
      <c r="C1508" s="4"/>
      <c r="D1508" s="4"/>
      <c r="E1508" s="4"/>
      <c r="F1508" s="4"/>
      <c r="G1508" s="4"/>
      <c r="H1508" s="4"/>
      <c r="I1508" s="4"/>
      <c r="J1508" s="6"/>
      <c r="K1508" s="6"/>
      <c r="L1508" s="6"/>
    </row>
    <row r="1509" spans="1:12" x14ac:dyDescent="0.25">
      <c r="A1509" s="72"/>
      <c r="B1509" s="4"/>
      <c r="C1509" s="4"/>
      <c r="D1509" s="4"/>
      <c r="E1509" s="4"/>
      <c r="F1509" s="4"/>
      <c r="G1509" s="4"/>
      <c r="H1509" s="4"/>
      <c r="I1509" s="4"/>
      <c r="J1509" s="6"/>
      <c r="K1509" s="6"/>
      <c r="L1509" s="6"/>
    </row>
    <row r="1510" spans="1:12" x14ac:dyDescent="0.25">
      <c r="A1510" s="72"/>
      <c r="B1510" s="4"/>
      <c r="C1510" s="4"/>
      <c r="D1510" s="4"/>
      <c r="E1510" s="4"/>
      <c r="F1510" s="4"/>
      <c r="G1510" s="4"/>
      <c r="H1510" s="4"/>
      <c r="I1510" s="4"/>
      <c r="J1510" s="6"/>
      <c r="K1510" s="6"/>
      <c r="L1510" s="6"/>
    </row>
    <row r="1511" spans="1:12" x14ac:dyDescent="0.25">
      <c r="A1511" s="72"/>
      <c r="B1511" s="4"/>
      <c r="C1511" s="4"/>
      <c r="D1511" s="4"/>
      <c r="E1511" s="4"/>
      <c r="F1511" s="4"/>
      <c r="G1511" s="4"/>
      <c r="H1511" s="4"/>
      <c r="I1511" s="4"/>
      <c r="J1511" s="6"/>
      <c r="K1511" s="6"/>
      <c r="L1511" s="6"/>
    </row>
    <row r="1512" spans="1:12" x14ac:dyDescent="0.25">
      <c r="A1512" s="72"/>
      <c r="B1512" s="4"/>
      <c r="C1512" s="4"/>
      <c r="D1512" s="4"/>
      <c r="E1512" s="4"/>
      <c r="F1512" s="4"/>
      <c r="G1512" s="4"/>
      <c r="H1512" s="4"/>
      <c r="I1512" s="4"/>
      <c r="J1512" s="6"/>
      <c r="K1512" s="6"/>
      <c r="L1512" s="6"/>
    </row>
    <row r="1513" spans="1:12" x14ac:dyDescent="0.25">
      <c r="A1513" s="72"/>
      <c r="B1513" s="4"/>
      <c r="C1513" s="4"/>
      <c r="D1513" s="4"/>
      <c r="E1513" s="4"/>
      <c r="F1513" s="4"/>
      <c r="G1513" s="4"/>
      <c r="H1513" s="4"/>
      <c r="I1513" s="4"/>
      <c r="J1513" s="6"/>
      <c r="K1513" s="6"/>
      <c r="L1513" s="6"/>
    </row>
    <row r="1514" spans="1:12" x14ac:dyDescent="0.25">
      <c r="A1514" s="72"/>
      <c r="B1514" s="4"/>
      <c r="C1514" s="4"/>
      <c r="D1514" s="4"/>
      <c r="E1514" s="4"/>
      <c r="F1514" s="4"/>
      <c r="G1514" s="4"/>
      <c r="H1514" s="4"/>
      <c r="I1514" s="4"/>
      <c r="J1514" s="6"/>
      <c r="K1514" s="6"/>
      <c r="L1514" s="6"/>
    </row>
    <row r="1515" spans="1:12" x14ac:dyDescent="0.25">
      <c r="A1515" s="72"/>
      <c r="B1515" s="4"/>
      <c r="C1515" s="4"/>
      <c r="D1515" s="4"/>
      <c r="E1515" s="4"/>
      <c r="F1515" s="4"/>
      <c r="G1515" s="4"/>
      <c r="H1515" s="4"/>
      <c r="I1515" s="4"/>
      <c r="J1515" s="6"/>
      <c r="K1515" s="6"/>
      <c r="L1515" s="6"/>
    </row>
    <row r="1516" spans="1:12" x14ac:dyDescent="0.25">
      <c r="A1516" s="72"/>
      <c r="B1516" s="4"/>
      <c r="C1516" s="4"/>
      <c r="D1516" s="4"/>
      <c r="E1516" s="4"/>
      <c r="F1516" s="4"/>
      <c r="G1516" s="4"/>
      <c r="H1516" s="4"/>
      <c r="I1516" s="4"/>
      <c r="J1516" s="6"/>
      <c r="K1516" s="6"/>
      <c r="L1516" s="6"/>
    </row>
    <row r="1517" spans="1:12" x14ac:dyDescent="0.25">
      <c r="A1517" s="72"/>
      <c r="B1517" s="4"/>
      <c r="C1517" s="4"/>
      <c r="D1517" s="4"/>
      <c r="E1517" s="4"/>
      <c r="F1517" s="4"/>
      <c r="G1517" s="4"/>
      <c r="H1517" s="4"/>
      <c r="I1517" s="4"/>
      <c r="J1517" s="6"/>
      <c r="K1517" s="6"/>
      <c r="L1517" s="6"/>
    </row>
    <row r="1518" spans="1:12" x14ac:dyDescent="0.25">
      <c r="A1518" s="72"/>
      <c r="B1518" s="4"/>
      <c r="C1518" s="4"/>
      <c r="D1518" s="4"/>
      <c r="E1518" s="4"/>
      <c r="F1518" s="4"/>
      <c r="G1518" s="4"/>
      <c r="H1518" s="4"/>
      <c r="I1518" s="4"/>
      <c r="J1518" s="6"/>
      <c r="K1518" s="6"/>
      <c r="L1518" s="6"/>
    </row>
    <row r="1519" spans="1:12" x14ac:dyDescent="0.25">
      <c r="A1519" s="72"/>
      <c r="B1519" s="4"/>
      <c r="C1519" s="4"/>
      <c r="D1519" s="4"/>
      <c r="E1519" s="4"/>
      <c r="F1519" s="4"/>
      <c r="G1519" s="4"/>
      <c r="H1519" s="4"/>
      <c r="I1519" s="4"/>
      <c r="J1519" s="6"/>
      <c r="K1519" s="6"/>
      <c r="L1519" s="6"/>
    </row>
    <row r="1520" spans="1:12" x14ac:dyDescent="0.25">
      <c r="A1520" s="72"/>
      <c r="B1520" s="4"/>
      <c r="C1520" s="4"/>
      <c r="D1520" s="4"/>
      <c r="E1520" s="4"/>
      <c r="F1520" s="4"/>
      <c r="G1520" s="4"/>
      <c r="H1520" s="4"/>
      <c r="I1520" s="4"/>
      <c r="J1520" s="6"/>
      <c r="K1520" s="6"/>
      <c r="L1520" s="6"/>
    </row>
    <row r="1521" spans="1:12" x14ac:dyDescent="0.25">
      <c r="A1521" s="72"/>
      <c r="B1521" s="4"/>
      <c r="C1521" s="4"/>
      <c r="D1521" s="4"/>
      <c r="E1521" s="4"/>
      <c r="F1521" s="4"/>
      <c r="G1521" s="4"/>
      <c r="H1521" s="4"/>
      <c r="I1521" s="4"/>
      <c r="J1521" s="6"/>
      <c r="K1521" s="6"/>
      <c r="L1521" s="6"/>
    </row>
    <row r="1522" spans="1:12" x14ac:dyDescent="0.25">
      <c r="A1522" s="72"/>
      <c r="B1522" s="4"/>
      <c r="C1522" s="4"/>
      <c r="D1522" s="4"/>
      <c r="E1522" s="4"/>
      <c r="F1522" s="4"/>
      <c r="G1522" s="4"/>
      <c r="H1522" s="4"/>
      <c r="I1522" s="4"/>
      <c r="J1522" s="6"/>
      <c r="K1522" s="6"/>
      <c r="L1522" s="6"/>
    </row>
    <row r="1523" spans="1:12" x14ac:dyDescent="0.25">
      <c r="A1523" s="72"/>
      <c r="B1523" s="4"/>
      <c r="C1523" s="4"/>
      <c r="D1523" s="4"/>
      <c r="E1523" s="4"/>
      <c r="F1523" s="4"/>
      <c r="G1523" s="4"/>
      <c r="H1523" s="4"/>
      <c r="I1523" s="4"/>
      <c r="J1523" s="6"/>
      <c r="K1523" s="6"/>
      <c r="L1523" s="6"/>
    </row>
    <row r="1524" spans="1:12" x14ac:dyDescent="0.25">
      <c r="A1524" s="72"/>
      <c r="B1524" s="4"/>
      <c r="C1524" s="4"/>
      <c r="D1524" s="4"/>
      <c r="E1524" s="4"/>
      <c r="F1524" s="4"/>
      <c r="G1524" s="4"/>
      <c r="H1524" s="4"/>
      <c r="I1524" s="4"/>
      <c r="J1524" s="6"/>
      <c r="K1524" s="6"/>
      <c r="L1524" s="6"/>
    </row>
    <row r="1525" spans="1:12" x14ac:dyDescent="0.25">
      <c r="A1525" s="72"/>
      <c r="B1525" s="4"/>
      <c r="C1525" s="4"/>
      <c r="D1525" s="4"/>
      <c r="E1525" s="4"/>
      <c r="F1525" s="4"/>
      <c r="G1525" s="4"/>
      <c r="H1525" s="4"/>
      <c r="I1525" s="4"/>
      <c r="J1525" s="6"/>
      <c r="K1525" s="6"/>
      <c r="L1525" s="6"/>
    </row>
    <row r="1526" spans="1:12" x14ac:dyDescent="0.25">
      <c r="A1526" s="72"/>
      <c r="B1526" s="4"/>
      <c r="C1526" s="4"/>
      <c r="D1526" s="4"/>
      <c r="E1526" s="4"/>
      <c r="F1526" s="4"/>
      <c r="G1526" s="4"/>
      <c r="H1526" s="4"/>
      <c r="I1526" s="4"/>
      <c r="J1526" s="6"/>
      <c r="K1526" s="6"/>
      <c r="L1526" s="6"/>
    </row>
    <row r="1527" spans="1:12" x14ac:dyDescent="0.25">
      <c r="A1527" s="72"/>
      <c r="B1527" s="4"/>
      <c r="C1527" s="4"/>
      <c r="D1527" s="4"/>
      <c r="E1527" s="4"/>
      <c r="F1527" s="4"/>
      <c r="G1527" s="4"/>
      <c r="H1527" s="4"/>
      <c r="I1527" s="4"/>
      <c r="J1527" s="6"/>
      <c r="K1527" s="6"/>
      <c r="L1527" s="6"/>
    </row>
    <row r="1528" spans="1:12" x14ac:dyDescent="0.25">
      <c r="A1528" s="72"/>
      <c r="B1528" s="4"/>
      <c r="C1528" s="4"/>
      <c r="D1528" s="4"/>
      <c r="E1528" s="4"/>
      <c r="F1528" s="4"/>
      <c r="G1528" s="4"/>
      <c r="H1528" s="4"/>
      <c r="I1528" s="4"/>
      <c r="J1528" s="6"/>
      <c r="K1528" s="6"/>
      <c r="L1528" s="6"/>
    </row>
    <row r="1529" spans="1:12" x14ac:dyDescent="0.25">
      <c r="A1529" s="72"/>
      <c r="B1529" s="4"/>
      <c r="C1529" s="4"/>
      <c r="D1529" s="4"/>
      <c r="E1529" s="4"/>
      <c r="F1529" s="4"/>
      <c r="G1529" s="4"/>
      <c r="H1529" s="4"/>
      <c r="I1529" s="4"/>
      <c r="J1529" s="6"/>
      <c r="K1529" s="6"/>
      <c r="L1529" s="6"/>
    </row>
    <row r="1530" spans="1:12" x14ac:dyDescent="0.25">
      <c r="A1530" s="72"/>
      <c r="B1530" s="4"/>
      <c r="C1530" s="4"/>
      <c r="D1530" s="4"/>
      <c r="E1530" s="4"/>
      <c r="F1530" s="4"/>
      <c r="G1530" s="4"/>
      <c r="H1530" s="4"/>
      <c r="I1530" s="4"/>
      <c r="J1530" s="6"/>
      <c r="K1530" s="6"/>
      <c r="L1530" s="6"/>
    </row>
    <row r="1531" spans="1:12" x14ac:dyDescent="0.25">
      <c r="A1531" s="72"/>
      <c r="B1531" s="4"/>
      <c r="C1531" s="4"/>
      <c r="D1531" s="4"/>
      <c r="E1531" s="4"/>
      <c r="F1531" s="4"/>
      <c r="G1531" s="4"/>
      <c r="H1531" s="4"/>
      <c r="I1531" s="4"/>
      <c r="J1531" s="6"/>
      <c r="K1531" s="6"/>
      <c r="L1531" s="6"/>
    </row>
    <row r="1532" spans="1:12" x14ac:dyDescent="0.25">
      <c r="A1532" s="72"/>
      <c r="B1532" s="4"/>
      <c r="C1532" s="4"/>
      <c r="D1532" s="4"/>
      <c r="E1532" s="4"/>
      <c r="F1532" s="4"/>
      <c r="G1532" s="4"/>
      <c r="H1532" s="4"/>
      <c r="I1532" s="4"/>
      <c r="J1532" s="6"/>
      <c r="K1532" s="6"/>
      <c r="L1532" s="6"/>
    </row>
    <row r="1533" spans="1:12" x14ac:dyDescent="0.25">
      <c r="A1533" s="72"/>
      <c r="B1533" s="4"/>
      <c r="C1533" s="4"/>
      <c r="D1533" s="4"/>
      <c r="E1533" s="4"/>
      <c r="F1533" s="4"/>
      <c r="G1533" s="4"/>
      <c r="H1533" s="4"/>
      <c r="I1533" s="4"/>
      <c r="J1533" s="6"/>
      <c r="K1533" s="6"/>
      <c r="L1533" s="6"/>
    </row>
    <row r="1534" spans="1:12" x14ac:dyDescent="0.25">
      <c r="A1534" s="72"/>
      <c r="B1534" s="4"/>
      <c r="C1534" s="4"/>
      <c r="D1534" s="4"/>
      <c r="E1534" s="4"/>
      <c r="F1534" s="4"/>
      <c r="G1534" s="4"/>
      <c r="H1534" s="4"/>
      <c r="I1534" s="4"/>
      <c r="J1534" s="6"/>
      <c r="K1534" s="6"/>
      <c r="L1534" s="6"/>
    </row>
    <row r="1535" spans="1:12" x14ac:dyDescent="0.25">
      <c r="A1535" s="72"/>
      <c r="B1535" s="4"/>
      <c r="C1535" s="4"/>
      <c r="D1535" s="4"/>
      <c r="E1535" s="4"/>
      <c r="F1535" s="4"/>
      <c r="G1535" s="4"/>
      <c r="H1535" s="4"/>
      <c r="I1535" s="4"/>
      <c r="J1535" s="6"/>
      <c r="K1535" s="6"/>
      <c r="L1535" s="6"/>
    </row>
    <row r="1536" spans="1:12" x14ac:dyDescent="0.25">
      <c r="A1536" s="72"/>
      <c r="B1536" s="4"/>
      <c r="C1536" s="4"/>
      <c r="D1536" s="4"/>
      <c r="E1536" s="4"/>
      <c r="F1536" s="4"/>
      <c r="G1536" s="4"/>
      <c r="H1536" s="4"/>
      <c r="I1536" s="4"/>
      <c r="J1536" s="6"/>
      <c r="K1536" s="6"/>
      <c r="L1536" s="6"/>
    </row>
    <row r="1537" spans="1:12" x14ac:dyDescent="0.25">
      <c r="A1537" s="72"/>
      <c r="B1537" s="4"/>
      <c r="C1537" s="4"/>
      <c r="D1537" s="4"/>
      <c r="E1537" s="4"/>
      <c r="F1537" s="4"/>
      <c r="G1537" s="4"/>
      <c r="H1537" s="4"/>
      <c r="I1537" s="4"/>
      <c r="J1537" s="6"/>
      <c r="K1537" s="6"/>
      <c r="L1537" s="6"/>
    </row>
    <row r="1538" spans="1:12" x14ac:dyDescent="0.25">
      <c r="A1538" s="72"/>
      <c r="B1538" s="4"/>
      <c r="C1538" s="4"/>
      <c r="D1538" s="4"/>
      <c r="E1538" s="4"/>
      <c r="F1538" s="4"/>
      <c r="G1538" s="4"/>
      <c r="H1538" s="4"/>
      <c r="I1538" s="4"/>
      <c r="J1538" s="6"/>
      <c r="K1538" s="6"/>
      <c r="L1538" s="6"/>
    </row>
    <row r="1539" spans="1:12" x14ac:dyDescent="0.25">
      <c r="A1539" s="72"/>
      <c r="B1539" s="4"/>
      <c r="C1539" s="4"/>
      <c r="D1539" s="4"/>
      <c r="E1539" s="4"/>
      <c r="F1539" s="4"/>
      <c r="G1539" s="4"/>
      <c r="H1539" s="4"/>
      <c r="I1539" s="4"/>
      <c r="J1539" s="6"/>
      <c r="K1539" s="6"/>
      <c r="L1539" s="6"/>
    </row>
    <row r="1540" spans="1:12" x14ac:dyDescent="0.25">
      <c r="A1540" s="72"/>
      <c r="B1540" s="4"/>
      <c r="C1540" s="4"/>
      <c r="D1540" s="4"/>
      <c r="E1540" s="4"/>
      <c r="F1540" s="4"/>
      <c r="G1540" s="4"/>
      <c r="H1540" s="4"/>
      <c r="I1540" s="4"/>
      <c r="J1540" s="6"/>
      <c r="K1540" s="6"/>
      <c r="L1540" s="6"/>
    </row>
    <row r="1541" spans="1:12" x14ac:dyDescent="0.25">
      <c r="A1541" s="72"/>
      <c r="B1541" s="4"/>
      <c r="C1541" s="4"/>
      <c r="D1541" s="4"/>
      <c r="E1541" s="4"/>
      <c r="F1541" s="4"/>
      <c r="G1541" s="4"/>
      <c r="H1541" s="4"/>
      <c r="I1541" s="4"/>
      <c r="J1541" s="6"/>
      <c r="K1541" s="6"/>
      <c r="L1541" s="6"/>
    </row>
    <row r="1542" spans="1:12" x14ac:dyDescent="0.25">
      <c r="A1542" s="72"/>
      <c r="B1542" s="4"/>
      <c r="C1542" s="4"/>
      <c r="D1542" s="4"/>
      <c r="E1542" s="4"/>
      <c r="F1542" s="4"/>
      <c r="G1542" s="4"/>
      <c r="H1542" s="4"/>
      <c r="I1542" s="4"/>
      <c r="J1542" s="6"/>
      <c r="K1542" s="6"/>
      <c r="L1542" s="6"/>
    </row>
    <row r="1543" spans="1:12" x14ac:dyDescent="0.25">
      <c r="A1543" s="72"/>
      <c r="B1543" s="4"/>
      <c r="C1543" s="4"/>
      <c r="D1543" s="4"/>
      <c r="E1543" s="4"/>
      <c r="F1543" s="4"/>
      <c r="G1543" s="4"/>
      <c r="H1543" s="4"/>
      <c r="I1543" s="4"/>
      <c r="J1543" s="6"/>
      <c r="K1543" s="6"/>
      <c r="L1543" s="6"/>
    </row>
    <row r="1544" spans="1:12" x14ac:dyDescent="0.25">
      <c r="A1544" s="72"/>
      <c r="B1544" s="4"/>
      <c r="C1544" s="4"/>
      <c r="D1544" s="4"/>
      <c r="E1544" s="4"/>
      <c r="F1544" s="4"/>
      <c r="G1544" s="4"/>
      <c r="H1544" s="4"/>
      <c r="I1544" s="4"/>
      <c r="J1544" s="6"/>
      <c r="K1544" s="6"/>
      <c r="L1544" s="6"/>
    </row>
    <row r="1545" spans="1:12" x14ac:dyDescent="0.25">
      <c r="A1545" s="72"/>
      <c r="B1545" s="4"/>
      <c r="C1545" s="4"/>
      <c r="D1545" s="4"/>
      <c r="E1545" s="4"/>
      <c r="F1545" s="4"/>
      <c r="G1545" s="4"/>
      <c r="H1545" s="4"/>
      <c r="I1545" s="4"/>
      <c r="J1545" s="6"/>
      <c r="K1545" s="6"/>
      <c r="L1545" s="6"/>
    </row>
    <row r="1546" spans="1:12" x14ac:dyDescent="0.25">
      <c r="A1546" s="72"/>
      <c r="B1546" s="4"/>
      <c r="C1546" s="4"/>
      <c r="D1546" s="4"/>
      <c r="E1546" s="4"/>
      <c r="F1546" s="4"/>
      <c r="G1546" s="4"/>
      <c r="H1546" s="4"/>
      <c r="I1546" s="4"/>
      <c r="J1546" s="6"/>
      <c r="K1546" s="6"/>
      <c r="L1546" s="6"/>
    </row>
    <row r="1547" spans="1:12" x14ac:dyDescent="0.25">
      <c r="A1547" s="72"/>
      <c r="B1547" s="4"/>
      <c r="C1547" s="4"/>
      <c r="D1547" s="4"/>
      <c r="E1547" s="4"/>
      <c r="F1547" s="4"/>
      <c r="G1547" s="4"/>
      <c r="H1547" s="4"/>
      <c r="I1547" s="4"/>
      <c r="J1547" s="6"/>
      <c r="K1547" s="6"/>
      <c r="L1547" s="6"/>
    </row>
    <row r="1548" spans="1:12" x14ac:dyDescent="0.25">
      <c r="A1548" s="72"/>
      <c r="B1548" s="4"/>
      <c r="C1548" s="4"/>
      <c r="D1548" s="4"/>
      <c r="E1548" s="4"/>
      <c r="F1548" s="4"/>
      <c r="G1548" s="4"/>
      <c r="H1548" s="4"/>
      <c r="I1548" s="4"/>
      <c r="J1548" s="6"/>
      <c r="K1548" s="6"/>
      <c r="L1548" s="6"/>
    </row>
    <row r="1549" spans="1:12" x14ac:dyDescent="0.25">
      <c r="A1549" s="72"/>
      <c r="B1549" s="4"/>
      <c r="C1549" s="4"/>
      <c r="D1549" s="4"/>
      <c r="E1549" s="4"/>
      <c r="F1549" s="4"/>
      <c r="G1549" s="4"/>
      <c r="H1549" s="4"/>
      <c r="I1549" s="4"/>
      <c r="J1549" s="6"/>
      <c r="K1549" s="6"/>
      <c r="L1549" s="6"/>
    </row>
    <row r="1550" spans="1:12" x14ac:dyDescent="0.25">
      <c r="A1550" s="72"/>
      <c r="B1550" s="4"/>
      <c r="C1550" s="4"/>
      <c r="D1550" s="4"/>
      <c r="E1550" s="4"/>
      <c r="F1550" s="4"/>
      <c r="G1550" s="4"/>
      <c r="H1550" s="4"/>
      <c r="I1550" s="4"/>
      <c r="J1550" s="6"/>
      <c r="K1550" s="6"/>
      <c r="L1550" s="6"/>
    </row>
    <row r="1551" spans="1:12" x14ac:dyDescent="0.25">
      <c r="A1551" s="72"/>
      <c r="B1551" s="4"/>
      <c r="C1551" s="4"/>
      <c r="D1551" s="4"/>
      <c r="E1551" s="4"/>
      <c r="F1551" s="4"/>
      <c r="G1551" s="4"/>
      <c r="H1551" s="4"/>
      <c r="I1551" s="4"/>
      <c r="J1551" s="6"/>
      <c r="K1551" s="6"/>
      <c r="L1551" s="6"/>
    </row>
    <row r="1552" spans="1:12" x14ac:dyDescent="0.25">
      <c r="A1552" s="72"/>
      <c r="B1552" s="4"/>
      <c r="C1552" s="4"/>
      <c r="D1552" s="4"/>
      <c r="E1552" s="4"/>
      <c r="F1552" s="4"/>
      <c r="G1552" s="4"/>
      <c r="H1552" s="4"/>
      <c r="I1552" s="4"/>
      <c r="J1552" s="6"/>
      <c r="K1552" s="6"/>
      <c r="L1552" s="6"/>
    </row>
    <row r="1553" spans="1:12" x14ac:dyDescent="0.25">
      <c r="A1553" s="72"/>
      <c r="B1553" s="4"/>
      <c r="C1553" s="4"/>
      <c r="D1553" s="4"/>
      <c r="E1553" s="4"/>
      <c r="F1553" s="4"/>
      <c r="G1553" s="4"/>
      <c r="H1553" s="4"/>
      <c r="I1553" s="4"/>
      <c r="J1553" s="6"/>
      <c r="K1553" s="6"/>
      <c r="L1553" s="6"/>
    </row>
    <row r="1554" spans="1:12" x14ac:dyDescent="0.25">
      <c r="A1554" s="72"/>
      <c r="B1554" s="4"/>
      <c r="C1554" s="4"/>
      <c r="D1554" s="4"/>
      <c r="E1554" s="4"/>
      <c r="F1554" s="4"/>
      <c r="G1554" s="4"/>
      <c r="H1554" s="4"/>
      <c r="I1554" s="4"/>
      <c r="J1554" s="6"/>
      <c r="K1554" s="6"/>
      <c r="L1554" s="6"/>
    </row>
    <row r="1555" spans="1:12" x14ac:dyDescent="0.25">
      <c r="A1555" s="72"/>
      <c r="B1555" s="4"/>
      <c r="C1555" s="4"/>
      <c r="D1555" s="4"/>
      <c r="E1555" s="4"/>
      <c r="F1555" s="4"/>
      <c r="G1555" s="4"/>
      <c r="H1555" s="4"/>
      <c r="I1555" s="4"/>
      <c r="J1555" s="6"/>
      <c r="K1555" s="6"/>
      <c r="L1555" s="6"/>
    </row>
    <row r="1556" spans="1:12" x14ac:dyDescent="0.25">
      <c r="A1556" s="72"/>
      <c r="B1556" s="4"/>
      <c r="C1556" s="4"/>
      <c r="D1556" s="4"/>
      <c r="E1556" s="4"/>
      <c r="F1556" s="4"/>
      <c r="G1556" s="4"/>
      <c r="H1556" s="4"/>
      <c r="I1556" s="4"/>
      <c r="J1556" s="6"/>
      <c r="K1556" s="6"/>
      <c r="L1556" s="6"/>
    </row>
    <row r="1557" spans="1:12" x14ac:dyDescent="0.25">
      <c r="A1557" s="72"/>
      <c r="B1557" s="4"/>
      <c r="C1557" s="4"/>
      <c r="D1557" s="4"/>
      <c r="E1557" s="4"/>
      <c r="F1557" s="4"/>
      <c r="G1557" s="4"/>
      <c r="H1557" s="4"/>
      <c r="I1557" s="4"/>
      <c r="J1557" s="6"/>
      <c r="K1557" s="6"/>
      <c r="L1557" s="6"/>
    </row>
    <row r="1558" spans="1:12" x14ac:dyDescent="0.25">
      <c r="A1558" s="72"/>
      <c r="B1558" s="4"/>
      <c r="C1558" s="4"/>
      <c r="D1558" s="4"/>
      <c r="E1558" s="4"/>
      <c r="F1558" s="4"/>
      <c r="G1558" s="4"/>
      <c r="H1558" s="4"/>
      <c r="I1558" s="4"/>
      <c r="J1558" s="6"/>
      <c r="K1558" s="6"/>
      <c r="L1558" s="6"/>
    </row>
    <row r="1559" spans="1:12" x14ac:dyDescent="0.25">
      <c r="A1559" s="72"/>
      <c r="B1559" s="4"/>
      <c r="C1559" s="4"/>
      <c r="D1559" s="4"/>
      <c r="E1559" s="4"/>
      <c r="F1559" s="4"/>
      <c r="G1559" s="4"/>
      <c r="H1559" s="4"/>
      <c r="I1559" s="4"/>
      <c r="J1559" s="6"/>
      <c r="K1559" s="6"/>
      <c r="L1559" s="6"/>
    </row>
    <row r="1560" spans="1:12" x14ac:dyDescent="0.25">
      <c r="A1560" s="72"/>
      <c r="B1560" s="4"/>
      <c r="C1560" s="4"/>
      <c r="D1560" s="4"/>
      <c r="E1560" s="4"/>
      <c r="F1560" s="4"/>
      <c r="G1560" s="4"/>
      <c r="H1560" s="4"/>
      <c r="I1560" s="4"/>
      <c r="J1560" s="6"/>
      <c r="K1560" s="6"/>
      <c r="L1560" s="6"/>
    </row>
    <row r="1561" spans="1:12" x14ac:dyDescent="0.25">
      <c r="A1561" s="72"/>
      <c r="B1561" s="4"/>
      <c r="C1561" s="4"/>
      <c r="D1561" s="4"/>
      <c r="E1561" s="4"/>
      <c r="F1561" s="4"/>
      <c r="G1561" s="4"/>
      <c r="H1561" s="4"/>
      <c r="I1561" s="4"/>
      <c r="J1561" s="6"/>
      <c r="K1561" s="6"/>
      <c r="L1561" s="6"/>
    </row>
    <row r="1562" spans="1:12" x14ac:dyDescent="0.25">
      <c r="A1562" s="72"/>
      <c r="B1562" s="4"/>
      <c r="C1562" s="4"/>
      <c r="D1562" s="4"/>
      <c r="E1562" s="4"/>
      <c r="F1562" s="4"/>
      <c r="G1562" s="4"/>
      <c r="H1562" s="4"/>
      <c r="I1562" s="4"/>
      <c r="J1562" s="6"/>
      <c r="K1562" s="6"/>
      <c r="L1562" s="6"/>
    </row>
    <row r="1563" spans="1:12" x14ac:dyDescent="0.25">
      <c r="A1563" s="72"/>
      <c r="B1563" s="4"/>
      <c r="C1563" s="4"/>
      <c r="D1563" s="4"/>
      <c r="E1563" s="4"/>
      <c r="F1563" s="4"/>
      <c r="G1563" s="4"/>
      <c r="H1563" s="4"/>
      <c r="I1563" s="4"/>
      <c r="J1563" s="6"/>
      <c r="K1563" s="6"/>
      <c r="L1563" s="6"/>
    </row>
    <row r="1564" spans="1:12" x14ac:dyDescent="0.25">
      <c r="A1564" s="72"/>
      <c r="B1564" s="4"/>
      <c r="C1564" s="4"/>
      <c r="D1564" s="4"/>
      <c r="E1564" s="4"/>
      <c r="F1564" s="4"/>
      <c r="G1564" s="4"/>
      <c r="H1564" s="4"/>
      <c r="I1564" s="4"/>
      <c r="J1564" s="6"/>
      <c r="K1564" s="6"/>
      <c r="L1564" s="6"/>
    </row>
    <row r="1565" spans="1:12" x14ac:dyDescent="0.25">
      <c r="A1565" s="72"/>
      <c r="B1565" s="4"/>
      <c r="C1565" s="4"/>
      <c r="D1565" s="4"/>
      <c r="E1565" s="4"/>
      <c r="F1565" s="4"/>
      <c r="G1565" s="4"/>
      <c r="H1565" s="4"/>
      <c r="I1565" s="4"/>
      <c r="J1565" s="6"/>
      <c r="K1565" s="6"/>
      <c r="L1565" s="6"/>
    </row>
    <row r="1566" spans="1:12" x14ac:dyDescent="0.25">
      <c r="A1566" s="72"/>
      <c r="B1566" s="4"/>
      <c r="C1566" s="4"/>
      <c r="D1566" s="4"/>
      <c r="E1566" s="4"/>
      <c r="F1566" s="4"/>
      <c r="G1566" s="4"/>
      <c r="H1566" s="4"/>
      <c r="I1566" s="4"/>
      <c r="J1566" s="6"/>
      <c r="K1566" s="6"/>
      <c r="L1566" s="6"/>
    </row>
    <row r="1567" spans="1:12" x14ac:dyDescent="0.25">
      <c r="A1567" s="72"/>
      <c r="B1567" s="4"/>
      <c r="C1567" s="4"/>
      <c r="D1567" s="4"/>
      <c r="E1567" s="4"/>
      <c r="F1567" s="4"/>
      <c r="G1567" s="4"/>
      <c r="H1567" s="4"/>
      <c r="I1567" s="4"/>
      <c r="J1567" s="6"/>
      <c r="K1567" s="6"/>
      <c r="L1567" s="6"/>
    </row>
    <row r="1568" spans="1:12" x14ac:dyDescent="0.25">
      <c r="A1568" s="72"/>
      <c r="B1568" s="4"/>
      <c r="C1568" s="4"/>
      <c r="D1568" s="4"/>
      <c r="E1568" s="4"/>
      <c r="F1568" s="4"/>
      <c r="G1568" s="4"/>
      <c r="H1568" s="4"/>
      <c r="I1568" s="4"/>
      <c r="J1568" s="6"/>
      <c r="K1568" s="6"/>
      <c r="L1568" s="6"/>
    </row>
    <row r="1569" spans="1:12" x14ac:dyDescent="0.25">
      <c r="A1569" s="72"/>
      <c r="B1569" s="4"/>
      <c r="C1569" s="4"/>
      <c r="D1569" s="4"/>
      <c r="E1569" s="4"/>
      <c r="F1569" s="4"/>
      <c r="G1569" s="4"/>
      <c r="H1569" s="4"/>
      <c r="I1569" s="4"/>
      <c r="J1569" s="6"/>
      <c r="K1569" s="6"/>
      <c r="L1569" s="6"/>
    </row>
    <row r="1570" spans="1:12" x14ac:dyDescent="0.25">
      <c r="A1570" s="72"/>
      <c r="B1570" s="4"/>
      <c r="C1570" s="4"/>
      <c r="D1570" s="4"/>
      <c r="E1570" s="4"/>
      <c r="F1570" s="4"/>
      <c r="G1570" s="4"/>
      <c r="H1570" s="4"/>
      <c r="I1570" s="4"/>
      <c r="J1570" s="6"/>
      <c r="K1570" s="6"/>
      <c r="L1570" s="6"/>
    </row>
    <row r="1571" spans="1:12" x14ac:dyDescent="0.25">
      <c r="A1571" s="72"/>
      <c r="B1571" s="4"/>
      <c r="C1571" s="4"/>
      <c r="D1571" s="4"/>
      <c r="E1571" s="4"/>
      <c r="F1571" s="4"/>
      <c r="G1571" s="4"/>
      <c r="H1571" s="4"/>
      <c r="I1571" s="4"/>
      <c r="J1571" s="6"/>
      <c r="K1571" s="6"/>
      <c r="L1571" s="6"/>
    </row>
    <row r="1572" spans="1:12" x14ac:dyDescent="0.25">
      <c r="A1572" s="72"/>
      <c r="B1572" s="4"/>
      <c r="C1572" s="4"/>
      <c r="D1572" s="4"/>
      <c r="E1572" s="4"/>
      <c r="F1572" s="4"/>
      <c r="G1572" s="4"/>
      <c r="H1572" s="4"/>
      <c r="I1572" s="4"/>
      <c r="J1572" s="6"/>
      <c r="K1572" s="6"/>
      <c r="L1572" s="6"/>
    </row>
    <row r="1573" spans="1:12" x14ac:dyDescent="0.25">
      <c r="A1573" s="72"/>
      <c r="B1573" s="4"/>
      <c r="C1573" s="4"/>
      <c r="D1573" s="4"/>
      <c r="E1573" s="4"/>
      <c r="F1573" s="4"/>
      <c r="G1573" s="4"/>
      <c r="H1573" s="4"/>
      <c r="I1573" s="4"/>
      <c r="J1573" s="6"/>
      <c r="K1573" s="6"/>
      <c r="L1573" s="6"/>
    </row>
    <row r="1574" spans="1:12" x14ac:dyDescent="0.25">
      <c r="A1574" s="72"/>
      <c r="B1574" s="4"/>
      <c r="C1574" s="4"/>
      <c r="D1574" s="4"/>
      <c r="E1574" s="4"/>
      <c r="F1574" s="4"/>
      <c r="G1574" s="4"/>
      <c r="H1574" s="4"/>
      <c r="I1574" s="4"/>
      <c r="J1574" s="6"/>
      <c r="K1574" s="6"/>
      <c r="L1574" s="6"/>
    </row>
    <row r="1575" spans="1:12" x14ac:dyDescent="0.25">
      <c r="A1575" s="72"/>
      <c r="B1575" s="4"/>
      <c r="C1575" s="4"/>
      <c r="D1575" s="4"/>
      <c r="E1575" s="4"/>
      <c r="F1575" s="4"/>
      <c r="G1575" s="4"/>
      <c r="H1575" s="4"/>
      <c r="I1575" s="4"/>
      <c r="J1575" s="6"/>
      <c r="K1575" s="6"/>
      <c r="L1575" s="6"/>
    </row>
    <row r="1576" spans="1:12" x14ac:dyDescent="0.25">
      <c r="A1576" s="72"/>
      <c r="B1576" s="4"/>
      <c r="C1576" s="4"/>
      <c r="D1576" s="4"/>
      <c r="E1576" s="4"/>
      <c r="F1576" s="4"/>
      <c r="G1576" s="4"/>
      <c r="H1576" s="4"/>
      <c r="I1576" s="4"/>
      <c r="J1576" s="6"/>
      <c r="K1576" s="6"/>
      <c r="L1576" s="6"/>
    </row>
    <row r="1577" spans="1:12" x14ac:dyDescent="0.25">
      <c r="A1577" s="72"/>
      <c r="B1577" s="4"/>
      <c r="C1577" s="4"/>
      <c r="D1577" s="4"/>
      <c r="E1577" s="4"/>
      <c r="F1577" s="4"/>
      <c r="G1577" s="4"/>
      <c r="H1577" s="4"/>
      <c r="I1577" s="4"/>
      <c r="J1577" s="6"/>
      <c r="K1577" s="6"/>
      <c r="L1577" s="6"/>
    </row>
    <row r="1578" spans="1:12" x14ac:dyDescent="0.25">
      <c r="A1578" s="72"/>
      <c r="B1578" s="4"/>
      <c r="C1578" s="4"/>
      <c r="D1578" s="4"/>
      <c r="E1578" s="4"/>
      <c r="F1578" s="4"/>
      <c r="G1578" s="4"/>
      <c r="H1578" s="4"/>
      <c r="I1578" s="4"/>
      <c r="J1578" s="6"/>
      <c r="K1578" s="6"/>
      <c r="L1578" s="6"/>
    </row>
    <row r="1579" spans="1:12" x14ac:dyDescent="0.25">
      <c r="A1579" s="72"/>
      <c r="B1579" s="4"/>
      <c r="C1579" s="4"/>
      <c r="D1579" s="4"/>
      <c r="E1579" s="4"/>
      <c r="F1579" s="4"/>
      <c r="G1579" s="4"/>
      <c r="H1579" s="4"/>
      <c r="I1579" s="4"/>
      <c r="J1579" s="6"/>
      <c r="K1579" s="6"/>
      <c r="L1579" s="6"/>
    </row>
    <row r="1580" spans="1:12" x14ac:dyDescent="0.25">
      <c r="A1580" s="72"/>
      <c r="B1580" s="4"/>
      <c r="C1580" s="4"/>
      <c r="D1580" s="4"/>
      <c r="E1580" s="4"/>
      <c r="F1580" s="4"/>
      <c r="G1580" s="4"/>
      <c r="H1580" s="4"/>
      <c r="I1580" s="4"/>
      <c r="J1580" s="6"/>
      <c r="K1580" s="6"/>
      <c r="L1580" s="6"/>
    </row>
    <row r="1581" spans="1:12" x14ac:dyDescent="0.25">
      <c r="A1581" s="72"/>
      <c r="B1581" s="4"/>
      <c r="C1581" s="4"/>
      <c r="D1581" s="4"/>
      <c r="E1581" s="4"/>
      <c r="F1581" s="4"/>
      <c r="G1581" s="4"/>
      <c r="H1581" s="4"/>
      <c r="I1581" s="4"/>
      <c r="J1581" s="6"/>
      <c r="K1581" s="6"/>
      <c r="L1581" s="6"/>
    </row>
    <row r="1582" spans="1:12" x14ac:dyDescent="0.25">
      <c r="A1582" s="72"/>
      <c r="B1582" s="4"/>
      <c r="C1582" s="4"/>
      <c r="D1582" s="4"/>
      <c r="E1582" s="4"/>
      <c r="F1582" s="4"/>
      <c r="G1582" s="4"/>
      <c r="H1582" s="4"/>
      <c r="I1582" s="4"/>
      <c r="J1582" s="6"/>
      <c r="K1582" s="6"/>
      <c r="L1582" s="6"/>
    </row>
    <row r="1583" spans="1:12" x14ac:dyDescent="0.25">
      <c r="A1583" s="72"/>
      <c r="B1583" s="4"/>
      <c r="C1583" s="4"/>
      <c r="D1583" s="4"/>
      <c r="E1583" s="4"/>
      <c r="F1583" s="4"/>
      <c r="G1583" s="4"/>
      <c r="H1583" s="4"/>
      <c r="I1583" s="4"/>
      <c r="J1583" s="6"/>
      <c r="K1583" s="6"/>
      <c r="L1583" s="6"/>
    </row>
    <row r="1584" spans="1:12" x14ac:dyDescent="0.25">
      <c r="A1584" s="72"/>
      <c r="B1584" s="4"/>
      <c r="C1584" s="4"/>
      <c r="D1584" s="4"/>
      <c r="E1584" s="4"/>
      <c r="F1584" s="4"/>
      <c r="G1584" s="4"/>
      <c r="H1584" s="4"/>
      <c r="I1584" s="4"/>
      <c r="J1584" s="6"/>
      <c r="K1584" s="6"/>
      <c r="L1584" s="6"/>
    </row>
    <row r="1585" spans="1:12" x14ac:dyDescent="0.25">
      <c r="A1585" s="72"/>
      <c r="B1585" s="4"/>
      <c r="C1585" s="4"/>
      <c r="D1585" s="4"/>
      <c r="E1585" s="4"/>
      <c r="F1585" s="4"/>
      <c r="G1585" s="4"/>
      <c r="H1585" s="4"/>
      <c r="I1585" s="4"/>
      <c r="J1585" s="6"/>
      <c r="K1585" s="6"/>
      <c r="L1585" s="6"/>
    </row>
    <row r="1586" spans="1:12" x14ac:dyDescent="0.25">
      <c r="A1586" s="72"/>
      <c r="B1586" s="4"/>
      <c r="C1586" s="4"/>
      <c r="D1586" s="4"/>
      <c r="E1586" s="4"/>
      <c r="F1586" s="4"/>
      <c r="G1586" s="4"/>
      <c r="H1586" s="4"/>
      <c r="I1586" s="4"/>
      <c r="J1586" s="6"/>
      <c r="K1586" s="6"/>
      <c r="L1586" s="6"/>
    </row>
    <row r="1587" spans="1:12" x14ac:dyDescent="0.25">
      <c r="A1587" s="72"/>
      <c r="B1587" s="4"/>
      <c r="C1587" s="4"/>
      <c r="D1587" s="4"/>
      <c r="E1587" s="4"/>
      <c r="F1587" s="4"/>
      <c r="G1587" s="4"/>
      <c r="H1587" s="4"/>
      <c r="I1587" s="4"/>
      <c r="J1587" s="6"/>
      <c r="K1587" s="6"/>
      <c r="L1587" s="6"/>
    </row>
    <row r="1588" spans="1:12" x14ac:dyDescent="0.25">
      <c r="A1588" s="72"/>
      <c r="B1588" s="4"/>
      <c r="C1588" s="4"/>
      <c r="D1588" s="4"/>
      <c r="E1588" s="4"/>
      <c r="F1588" s="4"/>
      <c r="G1588" s="4"/>
      <c r="H1588" s="4"/>
      <c r="I1588" s="4"/>
      <c r="J1588" s="6"/>
      <c r="K1588" s="6"/>
      <c r="L1588" s="6"/>
    </row>
    <row r="1589" spans="1:12" x14ac:dyDescent="0.25">
      <c r="A1589" s="72"/>
      <c r="B1589" s="4"/>
      <c r="C1589" s="4"/>
      <c r="D1589" s="4"/>
      <c r="E1589" s="4"/>
      <c r="F1589" s="4"/>
      <c r="G1589" s="4"/>
      <c r="H1589" s="4"/>
      <c r="I1589" s="4"/>
      <c r="J1589" s="6"/>
      <c r="K1589" s="6"/>
      <c r="L1589" s="6"/>
    </row>
    <row r="1590" spans="1:12" x14ac:dyDescent="0.25">
      <c r="A1590" s="72"/>
      <c r="B1590" s="4"/>
      <c r="C1590" s="4"/>
      <c r="D1590" s="4"/>
      <c r="E1590" s="4"/>
      <c r="F1590" s="4"/>
      <c r="G1590" s="4"/>
      <c r="H1590" s="4"/>
      <c r="I1590" s="4"/>
      <c r="J1590" s="6"/>
      <c r="K1590" s="6"/>
      <c r="L1590" s="6"/>
    </row>
    <row r="1591" spans="1:12" x14ac:dyDescent="0.25">
      <c r="A1591" s="72"/>
      <c r="B1591" s="4"/>
      <c r="C1591" s="4"/>
      <c r="D1591" s="4"/>
      <c r="E1591" s="4"/>
      <c r="F1591" s="4"/>
      <c r="G1591" s="4"/>
      <c r="H1591" s="4"/>
      <c r="I1591" s="4"/>
      <c r="J1591" s="6"/>
      <c r="K1591" s="6"/>
      <c r="L1591" s="6"/>
    </row>
    <row r="1592" spans="1:12" x14ac:dyDescent="0.25">
      <c r="A1592" s="72"/>
      <c r="B1592" s="4"/>
      <c r="C1592" s="4"/>
      <c r="D1592" s="4"/>
      <c r="E1592" s="4"/>
      <c r="F1592" s="4"/>
      <c r="G1592" s="4"/>
      <c r="H1592" s="4"/>
      <c r="I1592" s="4"/>
      <c r="J1592" s="6"/>
      <c r="K1592" s="6"/>
      <c r="L1592" s="6"/>
    </row>
    <row r="1593" spans="1:12" x14ac:dyDescent="0.25">
      <c r="A1593" s="72"/>
      <c r="B1593" s="4"/>
      <c r="C1593" s="4"/>
      <c r="D1593" s="4"/>
      <c r="E1593" s="4"/>
      <c r="F1593" s="4"/>
      <c r="G1593" s="4"/>
      <c r="H1593" s="4"/>
      <c r="I1593" s="4"/>
      <c r="J1593" s="6"/>
      <c r="K1593" s="6"/>
      <c r="L1593" s="6"/>
    </row>
    <row r="1594" spans="1:12" x14ac:dyDescent="0.25">
      <c r="A1594" s="72"/>
      <c r="B1594" s="4"/>
      <c r="C1594" s="4"/>
      <c r="D1594" s="4"/>
      <c r="E1594" s="4"/>
      <c r="F1594" s="4"/>
      <c r="G1594" s="4"/>
      <c r="H1594" s="4"/>
      <c r="I1594" s="4"/>
      <c r="J1594" s="6"/>
      <c r="K1594" s="6"/>
      <c r="L1594" s="6"/>
    </row>
    <row r="1595" spans="1:12" x14ac:dyDescent="0.25">
      <c r="A1595" s="72"/>
      <c r="B1595" s="4"/>
      <c r="C1595" s="4"/>
      <c r="D1595" s="4"/>
      <c r="E1595" s="4"/>
      <c r="F1595" s="4"/>
      <c r="G1595" s="4"/>
      <c r="H1595" s="4"/>
      <c r="I1595" s="4"/>
      <c r="J1595" s="6"/>
      <c r="K1595" s="6"/>
      <c r="L1595" s="6"/>
    </row>
    <row r="1596" spans="1:12" x14ac:dyDescent="0.25">
      <c r="A1596" s="72"/>
      <c r="B1596" s="4"/>
      <c r="C1596" s="4"/>
      <c r="D1596" s="4"/>
      <c r="E1596" s="4"/>
      <c r="F1596" s="4"/>
      <c r="G1596" s="4"/>
      <c r="H1596" s="4"/>
      <c r="I1596" s="4"/>
      <c r="J1596" s="6"/>
      <c r="K1596" s="6"/>
      <c r="L1596" s="6"/>
    </row>
    <row r="1597" spans="1:12" x14ac:dyDescent="0.25">
      <c r="A1597" s="72"/>
      <c r="B1597" s="4"/>
      <c r="C1597" s="4"/>
      <c r="D1597" s="4"/>
      <c r="E1597" s="4"/>
      <c r="F1597" s="4"/>
      <c r="G1597" s="4"/>
      <c r="H1597" s="4"/>
      <c r="I1597" s="4"/>
      <c r="J1597" s="6"/>
      <c r="K1597" s="6"/>
      <c r="L1597" s="6"/>
    </row>
    <row r="1598" spans="1:12" x14ac:dyDescent="0.25">
      <c r="A1598" s="72"/>
      <c r="B1598" s="4"/>
      <c r="C1598" s="4"/>
      <c r="D1598" s="4"/>
      <c r="E1598" s="4"/>
      <c r="F1598" s="4"/>
      <c r="G1598" s="4"/>
      <c r="H1598" s="4"/>
      <c r="I1598" s="4"/>
      <c r="J1598" s="6"/>
      <c r="K1598" s="6"/>
      <c r="L1598" s="6"/>
    </row>
    <row r="1599" spans="1:12" x14ac:dyDescent="0.25">
      <c r="A1599" s="72"/>
      <c r="B1599" s="4"/>
      <c r="C1599" s="4"/>
      <c r="D1599" s="4"/>
      <c r="E1599" s="4"/>
      <c r="F1599" s="4"/>
      <c r="G1599" s="4"/>
      <c r="H1599" s="4"/>
      <c r="I1599" s="4"/>
      <c r="J1599" s="6"/>
      <c r="K1599" s="6"/>
      <c r="L1599" s="6"/>
    </row>
    <row r="1600" spans="1:12" x14ac:dyDescent="0.25">
      <c r="A1600" s="72"/>
      <c r="B1600" s="4"/>
      <c r="C1600" s="4"/>
      <c r="D1600" s="4"/>
      <c r="E1600" s="4"/>
      <c r="F1600" s="4"/>
      <c r="G1600" s="4"/>
      <c r="H1600" s="4"/>
      <c r="I1600" s="4"/>
      <c r="J1600" s="6"/>
      <c r="K1600" s="6"/>
      <c r="L1600" s="6"/>
    </row>
    <row r="1601" spans="1:12" x14ac:dyDescent="0.25">
      <c r="A1601" s="72"/>
      <c r="B1601" s="4"/>
      <c r="C1601" s="4"/>
      <c r="D1601" s="4"/>
      <c r="E1601" s="4"/>
      <c r="F1601" s="4"/>
      <c r="G1601" s="4"/>
      <c r="H1601" s="4"/>
      <c r="I1601" s="4"/>
      <c r="J1601" s="6"/>
      <c r="K1601" s="6"/>
      <c r="L1601" s="6"/>
    </row>
    <row r="1602" spans="1:12" x14ac:dyDescent="0.25">
      <c r="A1602" s="72"/>
      <c r="B1602" s="4"/>
      <c r="C1602" s="4"/>
      <c r="D1602" s="4"/>
      <c r="E1602" s="4"/>
      <c r="F1602" s="4"/>
      <c r="G1602" s="4"/>
      <c r="H1602" s="4"/>
      <c r="I1602" s="4"/>
      <c r="J1602" s="6"/>
      <c r="K1602" s="6"/>
      <c r="L1602" s="6"/>
    </row>
    <row r="1603" spans="1:12" x14ac:dyDescent="0.25">
      <c r="A1603" s="72"/>
      <c r="B1603" s="4"/>
      <c r="C1603" s="4"/>
      <c r="D1603" s="4"/>
      <c r="E1603" s="4"/>
      <c r="F1603" s="4"/>
      <c r="G1603" s="4"/>
      <c r="H1603" s="4"/>
      <c r="I1603" s="4"/>
      <c r="J1603" s="6"/>
      <c r="K1603" s="6"/>
      <c r="L1603" s="6"/>
    </row>
    <row r="1604" spans="1:12" x14ac:dyDescent="0.25">
      <c r="A1604" s="72"/>
      <c r="B1604" s="4"/>
      <c r="C1604" s="4"/>
      <c r="D1604" s="4"/>
      <c r="E1604" s="4"/>
      <c r="F1604" s="4"/>
      <c r="G1604" s="4"/>
      <c r="H1604" s="4"/>
      <c r="I1604" s="4"/>
      <c r="J1604" s="6"/>
      <c r="K1604" s="6"/>
      <c r="L1604" s="6"/>
    </row>
    <row r="1605" spans="1:12" x14ac:dyDescent="0.25">
      <c r="A1605" s="72"/>
      <c r="B1605" s="4"/>
      <c r="C1605" s="4"/>
      <c r="D1605" s="4"/>
      <c r="E1605" s="4"/>
      <c r="F1605" s="4"/>
      <c r="G1605" s="4"/>
      <c r="H1605" s="4"/>
      <c r="I1605" s="4"/>
      <c r="J1605" s="6"/>
      <c r="K1605" s="6"/>
      <c r="L1605" s="6"/>
    </row>
    <row r="1606" spans="1:12" x14ac:dyDescent="0.25">
      <c r="A1606" s="72"/>
      <c r="B1606" s="4"/>
      <c r="C1606" s="4"/>
      <c r="D1606" s="4"/>
      <c r="E1606" s="4"/>
      <c r="F1606" s="4"/>
      <c r="G1606" s="4"/>
      <c r="H1606" s="4"/>
      <c r="I1606" s="4"/>
      <c r="J1606" s="6"/>
      <c r="K1606" s="6"/>
      <c r="L1606" s="6"/>
    </row>
    <row r="1607" spans="1:12" x14ac:dyDescent="0.25">
      <c r="A1607" s="72"/>
      <c r="B1607" s="4"/>
      <c r="C1607" s="4"/>
      <c r="D1607" s="4"/>
      <c r="E1607" s="4"/>
      <c r="F1607" s="4"/>
      <c r="G1607" s="4"/>
      <c r="H1607" s="4"/>
      <c r="I1607" s="4"/>
      <c r="J1607" s="6"/>
      <c r="K1607" s="6"/>
      <c r="L1607" s="6"/>
    </row>
    <row r="1608" spans="1:12" x14ac:dyDescent="0.25">
      <c r="A1608" s="72"/>
      <c r="B1608" s="4"/>
      <c r="C1608" s="4"/>
      <c r="D1608" s="4"/>
      <c r="E1608" s="4"/>
      <c r="F1608" s="4"/>
      <c r="G1608" s="4"/>
      <c r="H1608" s="4"/>
      <c r="I1608" s="4"/>
      <c r="J1608" s="6"/>
      <c r="K1608" s="6"/>
      <c r="L1608" s="6"/>
    </row>
    <row r="1609" spans="1:12" x14ac:dyDescent="0.25">
      <c r="A1609" s="72"/>
      <c r="B1609" s="4"/>
      <c r="C1609" s="4"/>
      <c r="D1609" s="4"/>
      <c r="E1609" s="4"/>
      <c r="F1609" s="4"/>
      <c r="G1609" s="4"/>
      <c r="H1609" s="4"/>
      <c r="I1609" s="4"/>
      <c r="J1609" s="6"/>
      <c r="K1609" s="6"/>
      <c r="L1609" s="6"/>
    </row>
    <row r="1610" spans="1:12" x14ac:dyDescent="0.25">
      <c r="A1610" s="72"/>
      <c r="B1610" s="4"/>
      <c r="C1610" s="4"/>
      <c r="D1610" s="4"/>
      <c r="E1610" s="4"/>
      <c r="F1610" s="4"/>
      <c r="G1610" s="4"/>
      <c r="H1610" s="4"/>
      <c r="I1610" s="4"/>
      <c r="J1610" s="6"/>
      <c r="K1610" s="6"/>
      <c r="L1610" s="6"/>
    </row>
    <row r="1611" spans="1:12" x14ac:dyDescent="0.25">
      <c r="A1611" s="72"/>
      <c r="B1611" s="4"/>
      <c r="C1611" s="4"/>
      <c r="D1611" s="4"/>
      <c r="E1611" s="4"/>
      <c r="F1611" s="4"/>
      <c r="G1611" s="4"/>
      <c r="H1611" s="4"/>
      <c r="I1611" s="4"/>
      <c r="J1611" s="6"/>
      <c r="K1611" s="6"/>
      <c r="L1611" s="6"/>
    </row>
    <row r="1612" spans="1:12" x14ac:dyDescent="0.25">
      <c r="A1612" s="72"/>
      <c r="B1612" s="4"/>
      <c r="C1612" s="4"/>
      <c r="D1612" s="4"/>
      <c r="E1612" s="4"/>
      <c r="F1612" s="4"/>
      <c r="G1612" s="4"/>
      <c r="H1612" s="4"/>
      <c r="I1612" s="4"/>
      <c r="J1612" s="6"/>
      <c r="K1612" s="6"/>
      <c r="L1612" s="6"/>
    </row>
    <row r="1613" spans="1:12" x14ac:dyDescent="0.25">
      <c r="A1613" s="72"/>
      <c r="B1613" s="4"/>
      <c r="C1613" s="4"/>
      <c r="D1613" s="4"/>
      <c r="E1613" s="4"/>
      <c r="F1613" s="4"/>
      <c r="G1613" s="4"/>
      <c r="H1613" s="4"/>
      <c r="I1613" s="4"/>
      <c r="J1613" s="6"/>
      <c r="K1613" s="6"/>
      <c r="L1613" s="6"/>
    </row>
    <row r="1614" spans="1:12" x14ac:dyDescent="0.25">
      <c r="A1614" s="72"/>
      <c r="B1614" s="4"/>
      <c r="C1614" s="4"/>
      <c r="D1614" s="4"/>
      <c r="E1614" s="4"/>
      <c r="F1614" s="4"/>
      <c r="G1614" s="4"/>
      <c r="H1614" s="4"/>
      <c r="I1614" s="4"/>
      <c r="J1614" s="6"/>
      <c r="K1614" s="6"/>
      <c r="L1614" s="6"/>
    </row>
    <row r="1615" spans="1:12" x14ac:dyDescent="0.25">
      <c r="A1615" s="72"/>
      <c r="B1615" s="4"/>
      <c r="C1615" s="4"/>
      <c r="D1615" s="4"/>
      <c r="E1615" s="4"/>
      <c r="F1615" s="4"/>
      <c r="G1615" s="4"/>
      <c r="H1615" s="4"/>
      <c r="I1615" s="4"/>
      <c r="J1615" s="6"/>
      <c r="K1615" s="6"/>
      <c r="L1615" s="6"/>
    </row>
    <row r="1616" spans="1:12" x14ac:dyDescent="0.25">
      <c r="A1616" s="72"/>
      <c r="B1616" s="4"/>
      <c r="C1616" s="4"/>
      <c r="D1616" s="4"/>
      <c r="E1616" s="4"/>
      <c r="F1616" s="4"/>
      <c r="G1616" s="4"/>
      <c r="H1616" s="4"/>
      <c r="I1616" s="4"/>
      <c r="J1616" s="6"/>
      <c r="K1616" s="6"/>
      <c r="L1616" s="6"/>
    </row>
    <row r="1617" spans="1:12" x14ac:dyDescent="0.25">
      <c r="A1617" s="72"/>
      <c r="B1617" s="4"/>
      <c r="C1617" s="4"/>
      <c r="D1617" s="4"/>
      <c r="E1617" s="4"/>
      <c r="F1617" s="4"/>
      <c r="G1617" s="4"/>
      <c r="H1617" s="4"/>
      <c r="I1617" s="4"/>
      <c r="J1617" s="6"/>
      <c r="K1617" s="6"/>
      <c r="L1617" s="6"/>
    </row>
    <row r="1618" spans="1:12" x14ac:dyDescent="0.25">
      <c r="A1618" s="72"/>
      <c r="B1618" s="4"/>
      <c r="C1618" s="4"/>
      <c r="D1618" s="4"/>
      <c r="E1618" s="4"/>
      <c r="F1618" s="4"/>
      <c r="G1618" s="4"/>
      <c r="H1618" s="4"/>
      <c r="I1618" s="4"/>
      <c r="J1618" s="6"/>
      <c r="K1618" s="6"/>
      <c r="L1618" s="6"/>
    </row>
    <row r="1619" spans="1:12" x14ac:dyDescent="0.25">
      <c r="A1619" s="72"/>
      <c r="B1619" s="4"/>
      <c r="C1619" s="4"/>
      <c r="D1619" s="4"/>
      <c r="E1619" s="4"/>
      <c r="F1619" s="4"/>
      <c r="G1619" s="4"/>
      <c r="H1619" s="4"/>
      <c r="I1619" s="4"/>
      <c r="J1619" s="6"/>
      <c r="K1619" s="6"/>
      <c r="L1619" s="6"/>
    </row>
    <row r="1620" spans="1:12" x14ac:dyDescent="0.25">
      <c r="A1620" s="72"/>
      <c r="B1620" s="4"/>
      <c r="C1620" s="4"/>
      <c r="D1620" s="4"/>
      <c r="E1620" s="4"/>
      <c r="F1620" s="4"/>
      <c r="G1620" s="4"/>
      <c r="H1620" s="4"/>
      <c r="I1620" s="4"/>
      <c r="J1620" s="6"/>
      <c r="K1620" s="6"/>
      <c r="L1620" s="6"/>
    </row>
    <row r="1621" spans="1:12" x14ac:dyDescent="0.25">
      <c r="A1621" s="72"/>
      <c r="B1621" s="4"/>
      <c r="C1621" s="4"/>
      <c r="D1621" s="4"/>
      <c r="E1621" s="4"/>
      <c r="F1621" s="4"/>
      <c r="G1621" s="4"/>
      <c r="H1621" s="4"/>
      <c r="I1621" s="4"/>
      <c r="J1621" s="6"/>
      <c r="K1621" s="6"/>
      <c r="L1621" s="6"/>
    </row>
    <row r="1622" spans="1:12" x14ac:dyDescent="0.25">
      <c r="A1622" s="72"/>
      <c r="B1622" s="4"/>
      <c r="C1622" s="4"/>
      <c r="D1622" s="4"/>
      <c r="E1622" s="4"/>
      <c r="F1622" s="4"/>
      <c r="G1622" s="4"/>
      <c r="H1622" s="4"/>
      <c r="I1622" s="4"/>
      <c r="J1622" s="6"/>
      <c r="K1622" s="6"/>
      <c r="L1622" s="6"/>
    </row>
    <row r="1623" spans="1:12" x14ac:dyDescent="0.25">
      <c r="A1623" s="72"/>
      <c r="B1623" s="4"/>
      <c r="C1623" s="4"/>
      <c r="D1623" s="4"/>
      <c r="E1623" s="4"/>
      <c r="F1623" s="4"/>
      <c r="G1623" s="4"/>
      <c r="H1623" s="4"/>
      <c r="I1623" s="4"/>
      <c r="J1623" s="6"/>
      <c r="K1623" s="6"/>
      <c r="L1623" s="6"/>
    </row>
    <row r="1624" spans="1:12" x14ac:dyDescent="0.25">
      <c r="A1624" s="72"/>
      <c r="B1624" s="4"/>
      <c r="C1624" s="4"/>
      <c r="D1624" s="4"/>
      <c r="E1624" s="4"/>
      <c r="F1624" s="4"/>
      <c r="G1624" s="4"/>
      <c r="H1624" s="4"/>
      <c r="I1624" s="4"/>
      <c r="J1624" s="6"/>
      <c r="K1624" s="6"/>
      <c r="L1624" s="6"/>
    </row>
    <row r="1625" spans="1:12" x14ac:dyDescent="0.25">
      <c r="A1625" s="72"/>
      <c r="B1625" s="4"/>
      <c r="C1625" s="4"/>
      <c r="D1625" s="4"/>
      <c r="E1625" s="4"/>
      <c r="F1625" s="4"/>
      <c r="G1625" s="4"/>
      <c r="H1625" s="4"/>
      <c r="I1625" s="4"/>
      <c r="J1625" s="6"/>
      <c r="K1625" s="6"/>
      <c r="L1625" s="6"/>
    </row>
    <row r="1626" spans="1:12" x14ac:dyDescent="0.25">
      <c r="A1626" s="72"/>
      <c r="B1626" s="4"/>
      <c r="C1626" s="4"/>
      <c r="D1626" s="4"/>
      <c r="E1626" s="4"/>
      <c r="F1626" s="4"/>
      <c r="G1626" s="4"/>
      <c r="H1626" s="4"/>
      <c r="I1626" s="4"/>
      <c r="J1626" s="6"/>
      <c r="K1626" s="6"/>
      <c r="L1626" s="6"/>
    </row>
    <row r="1627" spans="1:12" x14ac:dyDescent="0.25">
      <c r="A1627" s="72"/>
      <c r="B1627" s="4"/>
      <c r="C1627" s="4"/>
      <c r="D1627" s="4"/>
      <c r="E1627" s="4"/>
      <c r="F1627" s="4"/>
      <c r="G1627" s="4"/>
      <c r="H1627" s="4"/>
      <c r="I1627" s="4"/>
      <c r="J1627" s="6"/>
      <c r="K1627" s="6"/>
      <c r="L1627" s="6"/>
    </row>
    <row r="1628" spans="1:12" x14ac:dyDescent="0.25">
      <c r="A1628" s="72"/>
      <c r="B1628" s="4"/>
      <c r="C1628" s="4"/>
      <c r="D1628" s="4"/>
      <c r="E1628" s="4"/>
      <c r="F1628" s="4"/>
      <c r="G1628" s="4"/>
      <c r="H1628" s="4"/>
      <c r="I1628" s="4"/>
      <c r="J1628" s="6"/>
      <c r="K1628" s="6"/>
      <c r="L1628" s="6"/>
    </row>
    <row r="1629" spans="1:12" x14ac:dyDescent="0.25">
      <c r="A1629" s="72"/>
      <c r="B1629" s="4"/>
      <c r="C1629" s="4"/>
      <c r="D1629" s="4"/>
      <c r="E1629" s="4"/>
      <c r="F1629" s="4"/>
      <c r="G1629" s="4"/>
      <c r="H1629" s="4"/>
      <c r="I1629" s="4"/>
      <c r="J1629" s="6"/>
      <c r="K1629" s="6"/>
      <c r="L1629" s="6"/>
    </row>
    <row r="1630" spans="1:12" x14ac:dyDescent="0.25">
      <c r="A1630" s="72"/>
      <c r="B1630" s="4"/>
      <c r="C1630" s="4"/>
      <c r="D1630" s="4"/>
      <c r="E1630" s="4"/>
      <c r="F1630" s="4"/>
      <c r="G1630" s="4"/>
      <c r="H1630" s="4"/>
      <c r="I1630" s="4"/>
      <c r="J1630" s="6"/>
      <c r="K1630" s="6"/>
      <c r="L1630" s="6"/>
    </row>
    <row r="1631" spans="1:12" x14ac:dyDescent="0.25">
      <c r="A1631" s="72"/>
      <c r="B1631" s="4"/>
      <c r="C1631" s="4"/>
      <c r="D1631" s="4"/>
      <c r="E1631" s="4"/>
      <c r="F1631" s="4"/>
      <c r="G1631" s="4"/>
      <c r="H1631" s="4"/>
      <c r="I1631" s="4"/>
      <c r="J1631" s="6"/>
      <c r="K1631" s="6"/>
      <c r="L1631" s="6"/>
    </row>
    <row r="1632" spans="1:12" x14ac:dyDescent="0.25">
      <c r="A1632" s="72"/>
      <c r="B1632" s="4"/>
      <c r="C1632" s="4"/>
      <c r="D1632" s="4"/>
      <c r="E1632" s="4"/>
      <c r="F1632" s="4"/>
      <c r="G1632" s="4"/>
      <c r="H1632" s="4"/>
      <c r="I1632" s="4"/>
      <c r="J1632" s="6"/>
      <c r="K1632" s="6"/>
      <c r="L1632" s="6"/>
    </row>
    <row r="1633" spans="1:12" x14ac:dyDescent="0.25">
      <c r="A1633" s="72"/>
      <c r="B1633" s="4"/>
      <c r="C1633" s="4"/>
      <c r="D1633" s="4"/>
      <c r="E1633" s="4"/>
      <c r="F1633" s="4"/>
      <c r="G1633" s="4"/>
      <c r="H1633" s="4"/>
      <c r="I1633" s="4"/>
      <c r="J1633" s="6"/>
      <c r="K1633" s="6"/>
      <c r="L1633" s="6"/>
    </row>
    <row r="1634" spans="1:12" x14ac:dyDescent="0.25">
      <c r="A1634" s="72"/>
      <c r="B1634" s="4"/>
      <c r="C1634" s="4"/>
      <c r="D1634" s="4"/>
      <c r="E1634" s="4"/>
      <c r="F1634" s="4"/>
      <c r="G1634" s="4"/>
      <c r="H1634" s="4"/>
      <c r="I1634" s="4"/>
      <c r="J1634" s="6"/>
      <c r="K1634" s="6"/>
      <c r="L1634" s="6"/>
    </row>
    <row r="1635" spans="1:12" x14ac:dyDescent="0.25">
      <c r="A1635" s="72"/>
      <c r="B1635" s="4"/>
      <c r="C1635" s="4"/>
      <c r="D1635" s="4"/>
      <c r="E1635" s="4"/>
      <c r="F1635" s="4"/>
      <c r="G1635" s="4"/>
      <c r="H1635" s="4"/>
      <c r="I1635" s="4"/>
      <c r="J1635" s="6"/>
      <c r="K1635" s="6"/>
      <c r="L1635" s="6"/>
    </row>
    <row r="1636" spans="1:12" x14ac:dyDescent="0.25">
      <c r="A1636" s="72"/>
      <c r="B1636" s="4"/>
      <c r="C1636" s="4"/>
      <c r="D1636" s="4"/>
      <c r="E1636" s="4"/>
      <c r="F1636" s="4"/>
      <c r="G1636" s="4"/>
      <c r="H1636" s="4"/>
      <c r="I1636" s="4"/>
      <c r="J1636" s="6"/>
      <c r="K1636" s="6"/>
      <c r="L1636" s="6"/>
    </row>
    <row r="1637" spans="1:12" x14ac:dyDescent="0.25">
      <c r="A1637" s="72"/>
      <c r="B1637" s="4"/>
      <c r="C1637" s="4"/>
      <c r="D1637" s="4"/>
      <c r="E1637" s="4"/>
      <c r="F1637" s="4"/>
      <c r="G1637" s="4"/>
      <c r="H1637" s="4"/>
      <c r="I1637" s="4"/>
      <c r="J1637" s="6"/>
      <c r="K1637" s="6"/>
      <c r="L1637" s="6"/>
    </row>
    <row r="1638" spans="1:12" x14ac:dyDescent="0.25">
      <c r="A1638" s="72"/>
      <c r="B1638" s="4"/>
      <c r="C1638" s="4"/>
      <c r="D1638" s="4"/>
      <c r="E1638" s="4"/>
      <c r="F1638" s="4"/>
      <c r="G1638" s="4"/>
      <c r="H1638" s="4"/>
      <c r="I1638" s="4"/>
      <c r="J1638" s="6"/>
      <c r="K1638" s="6"/>
      <c r="L1638" s="6"/>
    </row>
    <row r="1639" spans="1:12" x14ac:dyDescent="0.25">
      <c r="A1639" s="72"/>
      <c r="B1639" s="4"/>
      <c r="C1639" s="4"/>
      <c r="D1639" s="4"/>
      <c r="E1639" s="4"/>
      <c r="F1639" s="4"/>
      <c r="G1639" s="4"/>
      <c r="H1639" s="4"/>
      <c r="I1639" s="4"/>
      <c r="J1639" s="6"/>
      <c r="K1639" s="6"/>
      <c r="L1639" s="6"/>
    </row>
    <row r="1640" spans="1:12" x14ac:dyDescent="0.25">
      <c r="A1640" s="72"/>
      <c r="B1640" s="4"/>
      <c r="C1640" s="4"/>
      <c r="D1640" s="4"/>
      <c r="E1640" s="4"/>
      <c r="F1640" s="4"/>
      <c r="G1640" s="4"/>
      <c r="H1640" s="4"/>
      <c r="I1640" s="4"/>
      <c r="J1640" s="6"/>
      <c r="K1640" s="6"/>
      <c r="L1640" s="6"/>
    </row>
    <row r="1641" spans="1:12" x14ac:dyDescent="0.25">
      <c r="A1641" s="72"/>
      <c r="B1641" s="4"/>
      <c r="C1641" s="4"/>
      <c r="D1641" s="4"/>
      <c r="E1641" s="4"/>
      <c r="F1641" s="4"/>
      <c r="G1641" s="4"/>
      <c r="H1641" s="4"/>
      <c r="I1641" s="4"/>
      <c r="J1641" s="6"/>
      <c r="K1641" s="6"/>
      <c r="L1641" s="6"/>
    </row>
    <row r="1642" spans="1:12" x14ac:dyDescent="0.25">
      <c r="A1642" s="72"/>
      <c r="B1642" s="4"/>
      <c r="C1642" s="4"/>
      <c r="D1642" s="4"/>
      <c r="E1642" s="4"/>
      <c r="F1642" s="4"/>
      <c r="G1642" s="4"/>
      <c r="H1642" s="4"/>
      <c r="I1642" s="4"/>
      <c r="J1642" s="6"/>
      <c r="K1642" s="6"/>
      <c r="L1642" s="6"/>
    </row>
    <row r="1643" spans="1:12" x14ac:dyDescent="0.25">
      <c r="A1643" s="72"/>
      <c r="B1643" s="4"/>
      <c r="C1643" s="4"/>
      <c r="D1643" s="4"/>
      <c r="E1643" s="4"/>
      <c r="F1643" s="4"/>
      <c r="G1643" s="4"/>
      <c r="H1643" s="4"/>
      <c r="I1643" s="4"/>
      <c r="J1643" s="6"/>
      <c r="K1643" s="6"/>
      <c r="L1643" s="6"/>
    </row>
    <row r="1644" spans="1:12" x14ac:dyDescent="0.25">
      <c r="A1644" s="72"/>
      <c r="B1644" s="4"/>
      <c r="C1644" s="4"/>
      <c r="D1644" s="4"/>
      <c r="E1644" s="4"/>
      <c r="F1644" s="4"/>
      <c r="G1644" s="4"/>
      <c r="H1644" s="4"/>
      <c r="I1644" s="4"/>
      <c r="J1644" s="6"/>
      <c r="K1644" s="6"/>
      <c r="L1644" s="6"/>
    </row>
    <row r="1645" spans="1:12" x14ac:dyDescent="0.25">
      <c r="A1645" s="72"/>
      <c r="B1645" s="4"/>
      <c r="C1645" s="4"/>
      <c r="D1645" s="4"/>
      <c r="E1645" s="4"/>
      <c r="F1645" s="4"/>
      <c r="G1645" s="4"/>
      <c r="H1645" s="4"/>
      <c r="I1645" s="4"/>
      <c r="J1645" s="6"/>
      <c r="K1645" s="6"/>
      <c r="L1645" s="6"/>
    </row>
    <row r="1646" spans="1:12" x14ac:dyDescent="0.25">
      <c r="A1646" s="72"/>
      <c r="B1646" s="4"/>
      <c r="C1646" s="4"/>
      <c r="D1646" s="4"/>
      <c r="E1646" s="4"/>
      <c r="F1646" s="4"/>
      <c r="G1646" s="4"/>
      <c r="H1646" s="4"/>
      <c r="I1646" s="4"/>
      <c r="J1646" s="6"/>
      <c r="K1646" s="6"/>
      <c r="L1646" s="6"/>
    </row>
    <row r="1647" spans="1:12" x14ac:dyDescent="0.25">
      <c r="A1647" s="72"/>
      <c r="B1647" s="4"/>
      <c r="C1647" s="4"/>
      <c r="D1647" s="4"/>
      <c r="E1647" s="4"/>
      <c r="F1647" s="4"/>
      <c r="G1647" s="4"/>
      <c r="H1647" s="4"/>
      <c r="I1647" s="4"/>
      <c r="J1647" s="6"/>
      <c r="K1647" s="6"/>
      <c r="L1647" s="6"/>
    </row>
    <row r="1648" spans="1:12" x14ac:dyDescent="0.25">
      <c r="A1648" s="72"/>
      <c r="B1648" s="4"/>
      <c r="C1648" s="4"/>
      <c r="D1648" s="4"/>
      <c r="E1648" s="4"/>
      <c r="F1648" s="4"/>
      <c r="G1648" s="4"/>
      <c r="H1648" s="4"/>
      <c r="I1648" s="4"/>
      <c r="J1648" s="6"/>
      <c r="K1648" s="6"/>
      <c r="L1648" s="6"/>
    </row>
    <row r="1649" spans="1:12" x14ac:dyDescent="0.25">
      <c r="A1649" s="72"/>
      <c r="B1649" s="4"/>
      <c r="C1649" s="4"/>
      <c r="D1649" s="4"/>
      <c r="E1649" s="4"/>
      <c r="F1649" s="4"/>
      <c r="G1649" s="4"/>
      <c r="H1649" s="4"/>
      <c r="I1649" s="4"/>
      <c r="J1649" s="6"/>
      <c r="K1649" s="6"/>
      <c r="L1649" s="6"/>
    </row>
    <row r="1650" spans="1:12" x14ac:dyDescent="0.25">
      <c r="A1650" s="72"/>
      <c r="B1650" s="4"/>
      <c r="C1650" s="4"/>
      <c r="D1650" s="4"/>
      <c r="E1650" s="4"/>
      <c r="F1650" s="4"/>
      <c r="G1650" s="4"/>
      <c r="H1650" s="4"/>
      <c r="I1650" s="4"/>
      <c r="J1650" s="6"/>
      <c r="K1650" s="6"/>
      <c r="L1650" s="6"/>
    </row>
    <row r="1651" spans="1:12" x14ac:dyDescent="0.25">
      <c r="A1651" s="72"/>
      <c r="B1651" s="4"/>
      <c r="C1651" s="4"/>
      <c r="D1651" s="4"/>
      <c r="E1651" s="4"/>
      <c r="F1651" s="4"/>
      <c r="G1651" s="4"/>
      <c r="H1651" s="4"/>
      <c r="I1651" s="4"/>
      <c r="J1651" s="6"/>
      <c r="K1651" s="6"/>
      <c r="L1651" s="6"/>
    </row>
    <row r="1652" spans="1:12" x14ac:dyDescent="0.25">
      <c r="A1652" s="72"/>
      <c r="B1652" s="4"/>
      <c r="C1652" s="4"/>
      <c r="D1652" s="4"/>
      <c r="E1652" s="4"/>
      <c r="F1652" s="4"/>
      <c r="G1652" s="4"/>
      <c r="H1652" s="4"/>
      <c r="I1652" s="4"/>
      <c r="J1652" s="6"/>
      <c r="K1652" s="6"/>
      <c r="L1652" s="6"/>
    </row>
    <row r="1653" spans="1:12" x14ac:dyDescent="0.25">
      <c r="A1653" s="72"/>
      <c r="B1653" s="4"/>
      <c r="C1653" s="4"/>
      <c r="D1653" s="4"/>
      <c r="E1653" s="4"/>
      <c r="F1653" s="4"/>
      <c r="G1653" s="4"/>
      <c r="H1653" s="4"/>
      <c r="I1653" s="4"/>
      <c r="J1653" s="6"/>
      <c r="K1653" s="6"/>
      <c r="L1653" s="6"/>
    </row>
    <row r="1654" spans="1:12" x14ac:dyDescent="0.25">
      <c r="A1654" s="72"/>
      <c r="B1654" s="4"/>
      <c r="C1654" s="4"/>
      <c r="D1654" s="4"/>
      <c r="E1654" s="4"/>
      <c r="F1654" s="4"/>
      <c r="G1654" s="4"/>
      <c r="H1654" s="4"/>
      <c r="I1654" s="4"/>
      <c r="J1654" s="6"/>
      <c r="K1654" s="6"/>
      <c r="L1654" s="6"/>
    </row>
    <row r="1655" spans="1:12" x14ac:dyDescent="0.25">
      <c r="A1655" s="72"/>
      <c r="B1655" s="4"/>
      <c r="C1655" s="4"/>
      <c r="D1655" s="4"/>
      <c r="E1655" s="4"/>
      <c r="F1655" s="4"/>
      <c r="G1655" s="4"/>
      <c r="H1655" s="4"/>
      <c r="I1655" s="4"/>
      <c r="J1655" s="6"/>
      <c r="K1655" s="6"/>
      <c r="L1655" s="6"/>
    </row>
    <row r="1656" spans="1:12" x14ac:dyDescent="0.25">
      <c r="A1656" s="72"/>
      <c r="B1656" s="4"/>
      <c r="C1656" s="4"/>
      <c r="D1656" s="4"/>
      <c r="E1656" s="4"/>
      <c r="F1656" s="4"/>
      <c r="G1656" s="4"/>
      <c r="H1656" s="4"/>
      <c r="I1656" s="4"/>
      <c r="J1656" s="6"/>
      <c r="K1656" s="6"/>
      <c r="L1656" s="6"/>
    </row>
    <row r="1657" spans="1:12" x14ac:dyDescent="0.25">
      <c r="A1657" s="72"/>
      <c r="B1657" s="4"/>
      <c r="C1657" s="4"/>
      <c r="D1657" s="4"/>
      <c r="E1657" s="4"/>
      <c r="F1657" s="4"/>
      <c r="G1657" s="4"/>
      <c r="H1657" s="4"/>
      <c r="I1657" s="4"/>
      <c r="J1657" s="6"/>
      <c r="K1657" s="6"/>
      <c r="L1657" s="6"/>
    </row>
    <row r="1658" spans="1:12" x14ac:dyDescent="0.25">
      <c r="A1658" s="72"/>
      <c r="B1658" s="4"/>
      <c r="C1658" s="4"/>
      <c r="D1658" s="4"/>
      <c r="E1658" s="4"/>
      <c r="F1658" s="4"/>
      <c r="G1658" s="4"/>
      <c r="H1658" s="4"/>
      <c r="I1658" s="4"/>
      <c r="J1658" s="6"/>
      <c r="K1658" s="6"/>
      <c r="L1658" s="6"/>
    </row>
    <row r="1659" spans="1:12" x14ac:dyDescent="0.25">
      <c r="A1659" s="72"/>
      <c r="B1659" s="4"/>
      <c r="C1659" s="4"/>
      <c r="D1659" s="4"/>
      <c r="E1659" s="4"/>
      <c r="F1659" s="4"/>
      <c r="G1659" s="4"/>
      <c r="H1659" s="4"/>
      <c r="I1659" s="4"/>
      <c r="J1659" s="6"/>
      <c r="K1659" s="6"/>
      <c r="L1659" s="6"/>
    </row>
    <row r="1660" spans="1:12" x14ac:dyDescent="0.25">
      <c r="A1660" s="72"/>
      <c r="B1660" s="4"/>
      <c r="C1660" s="4"/>
      <c r="D1660" s="4"/>
      <c r="E1660" s="4"/>
      <c r="F1660" s="4"/>
      <c r="G1660" s="4"/>
      <c r="H1660" s="4"/>
      <c r="I1660" s="4"/>
      <c r="J1660" s="6"/>
      <c r="K1660" s="6"/>
      <c r="L1660" s="6"/>
    </row>
    <row r="1661" spans="1:12" x14ac:dyDescent="0.25">
      <c r="A1661" s="72"/>
      <c r="B1661" s="4"/>
      <c r="C1661" s="4"/>
      <c r="D1661" s="4"/>
      <c r="E1661" s="4"/>
      <c r="F1661" s="4"/>
      <c r="G1661" s="4"/>
      <c r="H1661" s="4"/>
      <c r="I1661" s="4"/>
      <c r="J1661" s="6"/>
      <c r="K1661" s="6"/>
      <c r="L1661" s="6"/>
    </row>
    <row r="1662" spans="1:12" x14ac:dyDescent="0.25">
      <c r="A1662" s="72"/>
      <c r="B1662" s="4"/>
      <c r="C1662" s="4"/>
      <c r="D1662" s="4"/>
      <c r="E1662" s="4"/>
      <c r="F1662" s="4"/>
      <c r="G1662" s="4"/>
      <c r="H1662" s="4"/>
      <c r="I1662" s="4"/>
      <c r="J1662" s="6"/>
      <c r="K1662" s="6"/>
      <c r="L1662" s="6"/>
    </row>
    <row r="1663" spans="1:12" x14ac:dyDescent="0.25">
      <c r="A1663" s="72"/>
      <c r="B1663" s="4"/>
      <c r="C1663" s="4"/>
      <c r="D1663" s="4"/>
      <c r="E1663" s="4"/>
      <c r="F1663" s="4"/>
      <c r="G1663" s="4"/>
      <c r="H1663" s="4"/>
      <c r="I1663" s="4"/>
      <c r="J1663" s="6"/>
      <c r="K1663" s="6"/>
      <c r="L1663" s="6"/>
    </row>
    <row r="1664" spans="1:12" x14ac:dyDescent="0.25">
      <c r="A1664" s="72"/>
      <c r="B1664" s="4"/>
      <c r="C1664" s="4"/>
      <c r="D1664" s="4"/>
      <c r="E1664" s="4"/>
      <c r="F1664" s="4"/>
      <c r="G1664" s="4"/>
      <c r="H1664" s="4"/>
      <c r="I1664" s="4"/>
      <c r="J1664" s="6"/>
      <c r="K1664" s="6"/>
      <c r="L1664" s="6"/>
    </row>
    <row r="1665" spans="1:12" x14ac:dyDescent="0.25">
      <c r="A1665" s="72"/>
      <c r="B1665" s="4"/>
      <c r="C1665" s="4"/>
      <c r="D1665" s="4"/>
      <c r="E1665" s="4"/>
      <c r="F1665" s="4"/>
      <c r="G1665" s="4"/>
      <c r="H1665" s="4"/>
      <c r="I1665" s="4"/>
      <c r="J1665" s="6"/>
      <c r="K1665" s="6"/>
      <c r="L1665" s="6"/>
    </row>
    <row r="1666" spans="1:12" x14ac:dyDescent="0.25">
      <c r="A1666" s="72"/>
      <c r="B1666" s="4"/>
      <c r="C1666" s="4"/>
      <c r="D1666" s="4"/>
      <c r="E1666" s="4"/>
      <c r="F1666" s="4"/>
      <c r="G1666" s="4"/>
      <c r="H1666" s="4"/>
      <c r="I1666" s="4"/>
      <c r="J1666" s="6"/>
      <c r="K1666" s="6"/>
      <c r="L1666" s="6"/>
    </row>
    <row r="1667" spans="1:12" x14ac:dyDescent="0.25">
      <c r="A1667" s="72"/>
      <c r="B1667" s="4"/>
      <c r="C1667" s="4"/>
      <c r="D1667" s="4"/>
      <c r="E1667" s="4"/>
      <c r="F1667" s="4"/>
      <c r="G1667" s="4"/>
      <c r="H1667" s="4"/>
      <c r="I1667" s="4"/>
      <c r="J1667" s="6"/>
      <c r="K1667" s="6"/>
      <c r="L1667" s="6"/>
    </row>
    <row r="1668" spans="1:12" x14ac:dyDescent="0.25">
      <c r="A1668" s="72"/>
      <c r="B1668" s="4"/>
      <c r="C1668" s="4"/>
      <c r="D1668" s="4"/>
      <c r="E1668" s="4"/>
      <c r="F1668" s="4"/>
      <c r="G1668" s="4"/>
      <c r="H1668" s="4"/>
      <c r="I1668" s="4"/>
      <c r="J1668" s="6"/>
      <c r="K1668" s="6"/>
      <c r="L1668" s="6"/>
    </row>
    <row r="1669" spans="1:12" x14ac:dyDescent="0.25">
      <c r="A1669" s="72"/>
      <c r="B1669" s="4"/>
      <c r="C1669" s="4"/>
      <c r="D1669" s="4"/>
      <c r="E1669" s="4"/>
      <c r="F1669" s="4"/>
      <c r="G1669" s="4"/>
      <c r="H1669" s="4"/>
      <c r="I1669" s="4"/>
      <c r="J1669" s="6"/>
      <c r="K1669" s="6"/>
      <c r="L1669" s="6"/>
    </row>
    <row r="1670" spans="1:12" x14ac:dyDescent="0.25">
      <c r="A1670" s="72"/>
      <c r="B1670" s="4"/>
      <c r="C1670" s="4"/>
      <c r="D1670" s="4"/>
      <c r="E1670" s="4"/>
      <c r="F1670" s="4"/>
      <c r="G1670" s="4"/>
      <c r="H1670" s="4"/>
      <c r="I1670" s="4"/>
      <c r="J1670" s="6"/>
      <c r="K1670" s="6"/>
      <c r="L1670" s="6"/>
    </row>
    <row r="1671" spans="1:12" x14ac:dyDescent="0.25">
      <c r="A1671" s="72"/>
      <c r="B1671" s="4"/>
      <c r="C1671" s="4"/>
      <c r="D1671" s="4"/>
      <c r="E1671" s="4"/>
      <c r="F1671" s="4"/>
      <c r="G1671" s="4"/>
      <c r="H1671" s="4"/>
      <c r="I1671" s="4"/>
      <c r="J1671" s="6"/>
      <c r="K1671" s="6"/>
      <c r="L1671" s="6"/>
    </row>
    <row r="1672" spans="1:12" x14ac:dyDescent="0.25">
      <c r="A1672" s="72"/>
      <c r="B1672" s="4"/>
      <c r="C1672" s="4"/>
      <c r="D1672" s="4"/>
      <c r="E1672" s="4"/>
      <c r="F1672" s="4"/>
      <c r="G1672" s="4"/>
      <c r="H1672" s="4"/>
      <c r="I1672" s="4"/>
      <c r="J1672" s="6"/>
      <c r="K1672" s="6"/>
      <c r="L1672" s="6"/>
    </row>
    <row r="1673" spans="1:12" x14ac:dyDescent="0.25">
      <c r="A1673" s="72"/>
      <c r="B1673" s="4"/>
      <c r="C1673" s="4"/>
      <c r="D1673" s="4"/>
      <c r="E1673" s="4"/>
      <c r="F1673" s="4"/>
      <c r="G1673" s="4"/>
      <c r="H1673" s="4"/>
      <c r="I1673" s="4"/>
      <c r="J1673" s="6"/>
      <c r="K1673" s="6"/>
      <c r="L1673" s="6"/>
    </row>
    <row r="1674" spans="1:12" x14ac:dyDescent="0.25">
      <c r="A1674" s="72"/>
      <c r="B1674" s="4"/>
      <c r="C1674" s="4"/>
      <c r="D1674" s="4"/>
      <c r="E1674" s="4"/>
      <c r="F1674" s="4"/>
      <c r="G1674" s="4"/>
      <c r="H1674" s="4"/>
      <c r="I1674" s="4"/>
      <c r="J1674" s="6"/>
      <c r="K1674" s="6"/>
      <c r="L1674" s="6"/>
    </row>
    <row r="1675" spans="1:12" x14ac:dyDescent="0.25">
      <c r="A1675" s="72"/>
      <c r="B1675" s="4"/>
      <c r="C1675" s="4"/>
      <c r="D1675" s="4"/>
      <c r="E1675" s="4"/>
      <c r="F1675" s="4"/>
      <c r="G1675" s="4"/>
      <c r="H1675" s="4"/>
      <c r="I1675" s="4"/>
      <c r="J1675" s="6"/>
      <c r="K1675" s="6"/>
      <c r="L1675" s="6"/>
    </row>
    <row r="1676" spans="1:12" x14ac:dyDescent="0.25">
      <c r="A1676" s="72"/>
      <c r="B1676" s="4"/>
      <c r="C1676" s="4"/>
      <c r="D1676" s="4"/>
      <c r="E1676" s="4"/>
      <c r="F1676" s="4"/>
      <c r="G1676" s="4"/>
      <c r="H1676" s="4"/>
      <c r="I1676" s="4"/>
      <c r="J1676" s="6"/>
      <c r="K1676" s="6"/>
      <c r="L1676" s="6"/>
    </row>
    <row r="1677" spans="1:12" x14ac:dyDescent="0.25">
      <c r="A1677" s="72"/>
      <c r="B1677" s="4"/>
      <c r="C1677" s="4"/>
      <c r="D1677" s="4"/>
      <c r="E1677" s="4"/>
      <c r="F1677" s="4"/>
      <c r="G1677" s="4"/>
      <c r="H1677" s="4"/>
      <c r="I1677" s="4"/>
      <c r="J1677" s="6"/>
      <c r="K1677" s="6"/>
      <c r="L1677" s="6"/>
    </row>
    <row r="1678" spans="1:12" x14ac:dyDescent="0.25">
      <c r="A1678" s="72"/>
      <c r="B1678" s="4"/>
      <c r="C1678" s="4"/>
      <c r="D1678" s="4"/>
      <c r="E1678" s="4"/>
      <c r="F1678" s="4"/>
      <c r="G1678" s="4"/>
      <c r="H1678" s="4"/>
      <c r="I1678" s="4"/>
      <c r="J1678" s="6"/>
      <c r="K1678" s="6"/>
      <c r="L1678" s="6"/>
    </row>
    <row r="1679" spans="1:12" x14ac:dyDescent="0.25">
      <c r="A1679" s="72"/>
      <c r="B1679" s="4"/>
      <c r="C1679" s="4"/>
      <c r="D1679" s="4"/>
      <c r="E1679" s="4"/>
      <c r="F1679" s="4"/>
      <c r="G1679" s="4"/>
      <c r="H1679" s="4"/>
      <c r="I1679" s="4"/>
      <c r="J1679" s="6"/>
      <c r="K1679" s="6"/>
      <c r="L1679" s="6"/>
    </row>
    <row r="1680" spans="1:12" x14ac:dyDescent="0.25">
      <c r="A1680" s="72"/>
      <c r="B1680" s="4"/>
      <c r="C1680" s="4"/>
      <c r="D1680" s="4"/>
      <c r="E1680" s="4"/>
      <c r="F1680" s="4"/>
      <c r="G1680" s="4"/>
      <c r="H1680" s="4"/>
      <c r="I1680" s="4"/>
      <c r="J1680" s="6"/>
      <c r="K1680" s="6"/>
      <c r="L1680" s="6"/>
    </row>
    <row r="1681" spans="1:12" x14ac:dyDescent="0.25">
      <c r="A1681" s="72"/>
      <c r="B1681" s="4"/>
      <c r="C1681" s="4"/>
      <c r="D1681" s="4"/>
      <c r="E1681" s="4"/>
      <c r="F1681" s="4"/>
      <c r="G1681" s="4"/>
      <c r="H1681" s="4"/>
      <c r="I1681" s="4"/>
      <c r="J1681" s="6"/>
      <c r="K1681" s="6"/>
      <c r="L1681" s="6"/>
    </row>
    <row r="1682" spans="1:12" x14ac:dyDescent="0.25">
      <c r="A1682" s="72"/>
      <c r="B1682" s="4"/>
      <c r="C1682" s="4"/>
      <c r="D1682" s="4"/>
      <c r="E1682" s="4"/>
      <c r="F1682" s="4"/>
      <c r="G1682" s="4"/>
      <c r="H1682" s="4"/>
      <c r="I1682" s="4"/>
      <c r="J1682" s="6"/>
      <c r="K1682" s="6"/>
      <c r="L1682" s="6"/>
    </row>
    <row r="1683" spans="1:12" x14ac:dyDescent="0.25">
      <c r="A1683" s="72"/>
      <c r="B1683" s="4"/>
      <c r="C1683" s="4"/>
      <c r="D1683" s="4"/>
      <c r="E1683" s="4"/>
      <c r="F1683" s="4"/>
      <c r="G1683" s="4"/>
      <c r="H1683" s="4"/>
      <c r="I1683" s="4"/>
      <c r="J1683" s="6"/>
      <c r="K1683" s="6"/>
      <c r="L1683" s="6"/>
    </row>
    <row r="1684" spans="1:12" x14ac:dyDescent="0.25">
      <c r="A1684" s="72"/>
      <c r="B1684" s="4"/>
      <c r="C1684" s="4"/>
      <c r="D1684" s="4"/>
      <c r="E1684" s="4"/>
      <c r="F1684" s="4"/>
      <c r="G1684" s="4"/>
      <c r="H1684" s="4"/>
      <c r="I1684" s="4"/>
      <c r="J1684" s="6"/>
      <c r="K1684" s="6"/>
      <c r="L1684" s="6"/>
    </row>
    <row r="1685" spans="1:12" x14ac:dyDescent="0.25">
      <c r="A1685" s="72"/>
      <c r="B1685" s="4"/>
      <c r="C1685" s="4"/>
      <c r="D1685" s="4"/>
      <c r="E1685" s="4"/>
      <c r="F1685" s="4"/>
      <c r="G1685" s="4"/>
      <c r="H1685" s="4"/>
      <c r="I1685" s="4"/>
      <c r="J1685" s="6"/>
      <c r="K1685" s="6"/>
      <c r="L1685" s="6"/>
    </row>
    <row r="1686" spans="1:12" x14ac:dyDescent="0.25">
      <c r="A1686" s="72"/>
      <c r="B1686" s="4"/>
      <c r="C1686" s="4"/>
      <c r="D1686" s="4"/>
      <c r="E1686" s="4"/>
      <c r="F1686" s="4"/>
      <c r="G1686" s="4"/>
      <c r="H1686" s="4"/>
      <c r="I1686" s="4"/>
      <c r="J1686" s="6"/>
      <c r="K1686" s="6"/>
      <c r="L1686" s="6"/>
    </row>
    <row r="1687" spans="1:12" x14ac:dyDescent="0.25">
      <c r="A1687" s="72"/>
      <c r="B1687" s="4"/>
      <c r="C1687" s="4"/>
      <c r="D1687" s="4"/>
      <c r="E1687" s="4"/>
      <c r="F1687" s="4"/>
      <c r="G1687" s="4"/>
      <c r="H1687" s="4"/>
      <c r="I1687" s="4"/>
      <c r="J1687" s="6"/>
      <c r="K1687" s="6"/>
      <c r="L1687" s="6"/>
    </row>
    <row r="1688" spans="1:12" x14ac:dyDescent="0.25">
      <c r="A1688" s="72"/>
      <c r="B1688" s="4"/>
      <c r="C1688" s="4"/>
      <c r="D1688" s="4"/>
      <c r="E1688" s="4"/>
      <c r="F1688" s="4"/>
      <c r="G1688" s="4"/>
      <c r="H1688" s="4"/>
      <c r="I1688" s="4"/>
      <c r="J1688" s="6"/>
      <c r="K1688" s="6"/>
      <c r="L1688" s="6"/>
    </row>
    <row r="1689" spans="1:12" x14ac:dyDescent="0.25">
      <c r="A1689" s="72"/>
      <c r="B1689" s="4"/>
      <c r="C1689" s="4"/>
      <c r="D1689" s="4"/>
      <c r="E1689" s="4"/>
      <c r="F1689" s="4"/>
      <c r="G1689" s="4"/>
      <c r="H1689" s="4"/>
      <c r="I1689" s="4"/>
      <c r="J1689" s="6"/>
      <c r="K1689" s="6"/>
      <c r="L1689" s="6"/>
    </row>
    <row r="1690" spans="1:12" x14ac:dyDescent="0.25">
      <c r="A1690" s="72"/>
      <c r="B1690" s="4"/>
      <c r="C1690" s="4"/>
      <c r="D1690" s="4"/>
      <c r="E1690" s="4"/>
      <c r="F1690" s="4"/>
      <c r="G1690" s="4"/>
      <c r="H1690" s="4"/>
      <c r="I1690" s="4"/>
      <c r="J1690" s="6"/>
      <c r="K1690" s="6"/>
      <c r="L1690" s="6"/>
    </row>
    <row r="1691" spans="1:12" x14ac:dyDescent="0.25">
      <c r="A1691" s="72"/>
      <c r="B1691" s="4"/>
      <c r="C1691" s="4"/>
      <c r="D1691" s="4"/>
      <c r="E1691" s="4"/>
      <c r="F1691" s="4"/>
      <c r="G1691" s="4"/>
      <c r="H1691" s="4"/>
      <c r="I1691" s="4"/>
      <c r="J1691" s="6"/>
      <c r="K1691" s="6"/>
      <c r="L1691" s="6"/>
    </row>
    <row r="1692" spans="1:12" x14ac:dyDescent="0.25">
      <c r="A1692" s="72"/>
      <c r="B1692" s="4"/>
      <c r="C1692" s="4"/>
      <c r="D1692" s="4"/>
      <c r="E1692" s="4"/>
      <c r="F1692" s="4"/>
      <c r="G1692" s="4"/>
      <c r="H1692" s="4"/>
      <c r="I1692" s="4"/>
      <c r="J1692" s="6"/>
      <c r="K1692" s="6"/>
      <c r="L1692" s="6"/>
    </row>
    <row r="1693" spans="1:12" x14ac:dyDescent="0.25">
      <c r="A1693" s="72"/>
      <c r="B1693" s="4"/>
      <c r="C1693" s="4"/>
      <c r="D1693" s="4"/>
      <c r="E1693" s="4"/>
      <c r="F1693" s="4"/>
      <c r="G1693" s="4"/>
      <c r="H1693" s="4"/>
      <c r="I1693" s="4"/>
      <c r="J1693" s="6"/>
      <c r="K1693" s="6"/>
      <c r="L1693" s="6"/>
    </row>
    <row r="1694" spans="1:12" x14ac:dyDescent="0.25">
      <c r="A1694" s="72"/>
      <c r="B1694" s="4"/>
      <c r="C1694" s="4"/>
      <c r="D1694" s="4"/>
      <c r="E1694" s="4"/>
      <c r="F1694" s="4"/>
      <c r="G1694" s="4"/>
      <c r="H1694" s="4"/>
      <c r="I1694" s="4"/>
      <c r="J1694" s="6"/>
      <c r="K1694" s="6"/>
      <c r="L1694" s="6"/>
    </row>
    <row r="1695" spans="1:12" x14ac:dyDescent="0.25">
      <c r="A1695" s="72"/>
      <c r="B1695" s="4"/>
      <c r="C1695" s="4"/>
      <c r="D1695" s="4"/>
      <c r="E1695" s="4"/>
      <c r="F1695" s="4"/>
      <c r="G1695" s="4"/>
      <c r="H1695" s="4"/>
      <c r="I1695" s="4"/>
      <c r="J1695" s="6"/>
      <c r="K1695" s="6"/>
      <c r="L1695" s="6"/>
    </row>
    <row r="1696" spans="1:12" x14ac:dyDescent="0.25">
      <c r="A1696" s="72"/>
      <c r="B1696" s="4"/>
      <c r="C1696" s="4"/>
      <c r="D1696" s="4"/>
      <c r="E1696" s="4"/>
      <c r="F1696" s="4"/>
      <c r="G1696" s="4"/>
      <c r="H1696" s="4"/>
      <c r="I1696" s="4"/>
      <c r="J1696" s="6"/>
      <c r="K1696" s="6"/>
      <c r="L1696" s="6"/>
    </row>
    <row r="1697" spans="1:12" x14ac:dyDescent="0.25">
      <c r="A1697" s="72"/>
      <c r="B1697" s="4"/>
      <c r="C1697" s="4"/>
      <c r="D1697" s="4"/>
      <c r="E1697" s="4"/>
      <c r="F1697" s="4"/>
      <c r="G1697" s="4"/>
      <c r="H1697" s="4"/>
      <c r="I1697" s="4"/>
      <c r="J1697" s="6"/>
      <c r="K1697" s="6"/>
      <c r="L1697" s="6"/>
    </row>
    <row r="1698" spans="1:12" x14ac:dyDescent="0.25">
      <c r="A1698" s="72"/>
      <c r="B1698" s="4"/>
      <c r="C1698" s="4"/>
      <c r="D1698" s="4"/>
      <c r="E1698" s="4"/>
      <c r="F1698" s="4"/>
      <c r="G1698" s="4"/>
      <c r="H1698" s="4"/>
      <c r="I1698" s="4"/>
      <c r="J1698" s="6"/>
      <c r="K1698" s="6"/>
      <c r="L1698" s="6"/>
    </row>
    <row r="1699" spans="1:12" x14ac:dyDescent="0.25">
      <c r="A1699" s="72"/>
      <c r="B1699" s="4"/>
      <c r="C1699" s="4"/>
      <c r="D1699" s="4"/>
      <c r="E1699" s="4"/>
      <c r="F1699" s="4"/>
      <c r="G1699" s="4"/>
      <c r="H1699" s="4"/>
      <c r="I1699" s="4"/>
      <c r="J1699" s="6"/>
      <c r="K1699" s="6"/>
      <c r="L1699" s="6"/>
    </row>
    <row r="1700" spans="1:12" x14ac:dyDescent="0.25">
      <c r="A1700" s="72"/>
      <c r="B1700" s="4"/>
      <c r="C1700" s="4"/>
      <c r="D1700" s="4"/>
      <c r="E1700" s="4"/>
      <c r="F1700" s="4"/>
      <c r="G1700" s="4"/>
      <c r="H1700" s="4"/>
      <c r="I1700" s="4"/>
      <c r="J1700" s="6"/>
      <c r="K1700" s="6"/>
      <c r="L1700" s="6"/>
    </row>
    <row r="1701" spans="1:12" x14ac:dyDescent="0.25">
      <c r="A1701" s="72"/>
      <c r="B1701" s="4"/>
      <c r="C1701" s="4"/>
      <c r="D1701" s="4"/>
      <c r="E1701" s="4"/>
      <c r="F1701" s="4"/>
      <c r="G1701" s="4"/>
      <c r="H1701" s="4"/>
      <c r="I1701" s="4"/>
      <c r="J1701" s="6"/>
      <c r="K1701" s="6"/>
      <c r="L1701" s="6"/>
    </row>
    <row r="1702" spans="1:12" x14ac:dyDescent="0.25">
      <c r="A1702" s="72"/>
      <c r="B1702" s="4"/>
      <c r="C1702" s="4"/>
      <c r="D1702" s="4"/>
      <c r="E1702" s="4"/>
      <c r="F1702" s="4"/>
      <c r="G1702" s="4"/>
      <c r="H1702" s="4"/>
      <c r="I1702" s="4"/>
      <c r="J1702" s="6"/>
      <c r="K1702" s="6"/>
      <c r="L1702" s="6"/>
    </row>
    <row r="1703" spans="1:12" x14ac:dyDescent="0.25">
      <c r="A1703" s="72"/>
      <c r="B1703" s="4"/>
      <c r="C1703" s="4"/>
      <c r="D1703" s="4"/>
      <c r="E1703" s="4"/>
      <c r="F1703" s="4"/>
      <c r="G1703" s="4"/>
      <c r="H1703" s="4"/>
      <c r="I1703" s="4"/>
      <c r="J1703" s="6"/>
      <c r="K1703" s="6"/>
      <c r="L1703" s="6"/>
    </row>
    <row r="1704" spans="1:12" x14ac:dyDescent="0.25">
      <c r="A1704" s="72"/>
      <c r="B1704" s="4"/>
      <c r="C1704" s="4"/>
      <c r="D1704" s="4"/>
      <c r="E1704" s="4"/>
      <c r="F1704" s="4"/>
      <c r="G1704" s="4"/>
      <c r="H1704" s="4"/>
      <c r="I1704" s="4"/>
      <c r="J1704" s="6"/>
      <c r="K1704" s="6"/>
      <c r="L1704" s="6"/>
    </row>
    <row r="1705" spans="1:12" x14ac:dyDescent="0.25">
      <c r="A1705" s="72"/>
      <c r="B1705" s="4"/>
      <c r="C1705" s="4"/>
      <c r="D1705" s="4"/>
      <c r="E1705" s="4"/>
      <c r="F1705" s="4"/>
      <c r="G1705" s="4"/>
      <c r="H1705" s="4"/>
      <c r="I1705" s="4"/>
      <c r="J1705" s="6"/>
      <c r="K1705" s="6"/>
      <c r="L1705" s="6"/>
    </row>
    <row r="1706" spans="1:12" x14ac:dyDescent="0.25">
      <c r="A1706" s="72"/>
      <c r="B1706" s="4"/>
      <c r="C1706" s="4"/>
      <c r="D1706" s="4"/>
      <c r="E1706" s="4"/>
      <c r="F1706" s="4"/>
      <c r="G1706" s="4"/>
      <c r="H1706" s="4"/>
      <c r="I1706" s="4"/>
      <c r="J1706" s="6"/>
      <c r="K1706" s="6"/>
      <c r="L1706" s="6"/>
    </row>
    <row r="1707" spans="1:12" x14ac:dyDescent="0.25">
      <c r="A1707" s="72"/>
      <c r="B1707" s="4"/>
      <c r="C1707" s="4"/>
      <c r="D1707" s="4"/>
      <c r="E1707" s="4"/>
      <c r="F1707" s="4"/>
      <c r="G1707" s="4"/>
      <c r="H1707" s="4"/>
      <c r="I1707" s="4"/>
      <c r="J1707" s="6"/>
      <c r="K1707" s="6"/>
      <c r="L1707" s="6"/>
    </row>
    <row r="1708" spans="1:12" x14ac:dyDescent="0.25">
      <c r="A1708" s="72"/>
      <c r="B1708" s="4"/>
      <c r="C1708" s="4"/>
      <c r="D1708" s="4"/>
      <c r="E1708" s="4"/>
      <c r="F1708" s="4"/>
      <c r="G1708" s="4"/>
      <c r="H1708" s="4"/>
      <c r="I1708" s="4"/>
      <c r="J1708" s="6"/>
      <c r="K1708" s="6"/>
      <c r="L1708" s="6"/>
    </row>
    <row r="1709" spans="1:12" x14ac:dyDescent="0.25">
      <c r="A1709" s="72"/>
      <c r="B1709" s="4"/>
      <c r="C1709" s="4"/>
      <c r="D1709" s="4"/>
      <c r="E1709" s="4"/>
      <c r="F1709" s="4"/>
      <c r="G1709" s="4"/>
      <c r="H1709" s="4"/>
      <c r="I1709" s="4"/>
      <c r="J1709" s="6"/>
      <c r="K1709" s="6"/>
      <c r="L1709" s="6"/>
    </row>
    <row r="1710" spans="1:12" x14ac:dyDescent="0.25">
      <c r="A1710" s="72"/>
      <c r="B1710" s="4"/>
      <c r="C1710" s="4"/>
      <c r="D1710" s="4"/>
      <c r="E1710" s="4"/>
      <c r="F1710" s="4"/>
      <c r="G1710" s="4"/>
      <c r="H1710" s="4"/>
      <c r="I1710" s="4"/>
      <c r="J1710" s="6"/>
      <c r="K1710" s="6"/>
      <c r="L1710" s="6"/>
    </row>
    <row r="1711" spans="1:12" x14ac:dyDescent="0.25">
      <c r="A1711" s="72"/>
      <c r="B1711" s="4"/>
      <c r="C1711" s="4"/>
      <c r="D1711" s="4"/>
      <c r="E1711" s="4"/>
      <c r="F1711" s="4"/>
      <c r="G1711" s="4"/>
      <c r="H1711" s="4"/>
      <c r="I1711" s="4"/>
      <c r="J1711" s="6"/>
      <c r="K1711" s="6"/>
      <c r="L1711" s="6"/>
    </row>
    <row r="1712" spans="1:12" x14ac:dyDescent="0.25">
      <c r="A1712" s="72"/>
      <c r="B1712" s="4"/>
      <c r="C1712" s="4"/>
      <c r="D1712" s="4"/>
      <c r="E1712" s="4"/>
      <c r="F1712" s="4"/>
      <c r="G1712" s="4"/>
      <c r="H1712" s="4"/>
      <c r="I1712" s="4"/>
      <c r="J1712" s="6"/>
      <c r="K1712" s="6"/>
      <c r="L1712" s="6"/>
    </row>
    <row r="1713" spans="1:12" x14ac:dyDescent="0.25">
      <c r="A1713" s="72"/>
      <c r="B1713" s="4"/>
      <c r="C1713" s="4"/>
      <c r="D1713" s="4"/>
      <c r="E1713" s="4"/>
      <c r="F1713" s="4"/>
      <c r="G1713" s="4"/>
      <c r="H1713" s="4"/>
      <c r="I1713" s="4"/>
      <c r="J1713" s="6"/>
      <c r="K1713" s="6"/>
      <c r="L1713" s="6"/>
    </row>
    <row r="1714" spans="1:12" x14ac:dyDescent="0.25">
      <c r="A1714" s="72"/>
      <c r="B1714" s="4"/>
      <c r="C1714" s="4"/>
      <c r="D1714" s="4"/>
      <c r="E1714" s="4"/>
      <c r="F1714" s="4"/>
      <c r="G1714" s="4"/>
      <c r="H1714" s="4"/>
      <c r="I1714" s="4"/>
      <c r="J1714" s="6"/>
      <c r="K1714" s="6"/>
      <c r="L1714" s="6"/>
    </row>
    <row r="1715" spans="1:12" x14ac:dyDescent="0.25">
      <c r="A1715" s="72"/>
      <c r="B1715" s="4"/>
      <c r="C1715" s="4"/>
      <c r="D1715" s="4"/>
      <c r="E1715" s="4"/>
      <c r="F1715" s="4"/>
      <c r="G1715" s="4"/>
      <c r="H1715" s="4"/>
      <c r="I1715" s="4"/>
      <c r="J1715" s="6"/>
      <c r="K1715" s="6"/>
      <c r="L1715" s="6"/>
    </row>
    <row r="1716" spans="1:12" x14ac:dyDescent="0.25">
      <c r="A1716" s="72"/>
      <c r="B1716" s="4"/>
      <c r="C1716" s="4"/>
      <c r="D1716" s="4"/>
      <c r="E1716" s="4"/>
      <c r="F1716" s="4"/>
      <c r="G1716" s="4"/>
      <c r="H1716" s="4"/>
      <c r="I1716" s="4"/>
      <c r="J1716" s="6"/>
      <c r="K1716" s="6"/>
      <c r="L1716" s="6"/>
    </row>
    <row r="1717" spans="1:12" x14ac:dyDescent="0.25">
      <c r="A1717" s="72"/>
      <c r="B1717" s="4"/>
      <c r="C1717" s="4"/>
      <c r="D1717" s="4"/>
      <c r="E1717" s="4"/>
      <c r="F1717" s="4"/>
      <c r="G1717" s="4"/>
      <c r="H1717" s="4"/>
      <c r="I1717" s="4"/>
      <c r="J1717" s="6"/>
      <c r="K1717" s="6"/>
      <c r="L1717" s="6"/>
    </row>
    <row r="1718" spans="1:12" x14ac:dyDescent="0.25">
      <c r="A1718" s="72"/>
      <c r="B1718" s="4"/>
      <c r="C1718" s="4"/>
      <c r="D1718" s="4"/>
      <c r="E1718" s="4"/>
      <c r="F1718" s="4"/>
      <c r="G1718" s="4"/>
      <c r="H1718" s="4"/>
      <c r="I1718" s="4"/>
      <c r="J1718" s="6"/>
      <c r="K1718" s="6"/>
      <c r="L1718" s="6"/>
    </row>
    <row r="1719" spans="1:12" x14ac:dyDescent="0.25">
      <c r="A1719" s="72"/>
      <c r="B1719" s="4"/>
      <c r="C1719" s="4"/>
      <c r="D1719" s="4"/>
      <c r="E1719" s="4"/>
      <c r="F1719" s="4"/>
      <c r="G1719" s="4"/>
      <c r="H1719" s="4"/>
      <c r="I1719" s="4"/>
      <c r="J1719" s="6"/>
      <c r="K1719" s="6"/>
      <c r="L1719" s="6"/>
    </row>
    <row r="1720" spans="1:12" x14ac:dyDescent="0.25">
      <c r="A1720" s="72"/>
      <c r="B1720" s="4"/>
      <c r="C1720" s="4"/>
      <c r="D1720" s="4"/>
      <c r="E1720" s="4"/>
      <c r="F1720" s="4"/>
      <c r="G1720" s="4"/>
      <c r="H1720" s="4"/>
      <c r="I1720" s="4"/>
      <c r="J1720" s="6"/>
      <c r="K1720" s="6"/>
      <c r="L1720" s="6"/>
    </row>
    <row r="1721" spans="1:12" x14ac:dyDescent="0.25">
      <c r="A1721" s="72"/>
      <c r="B1721" s="4"/>
      <c r="C1721" s="4"/>
      <c r="D1721" s="4"/>
      <c r="E1721" s="4"/>
      <c r="F1721" s="4"/>
      <c r="G1721" s="4"/>
      <c r="H1721" s="4"/>
      <c r="I1721" s="4"/>
      <c r="J1721" s="6"/>
      <c r="K1721" s="6"/>
      <c r="L1721" s="6"/>
    </row>
    <row r="1722" spans="1:12" x14ac:dyDescent="0.25">
      <c r="A1722" s="72"/>
      <c r="B1722" s="4"/>
      <c r="C1722" s="4"/>
      <c r="D1722" s="4"/>
      <c r="E1722" s="4"/>
      <c r="F1722" s="4"/>
      <c r="G1722" s="4"/>
      <c r="H1722" s="4"/>
      <c r="I1722" s="4"/>
      <c r="J1722" s="6"/>
      <c r="K1722" s="6"/>
      <c r="L1722" s="6"/>
    </row>
    <row r="1723" spans="1:12" x14ac:dyDescent="0.25">
      <c r="A1723" s="72"/>
      <c r="B1723" s="4"/>
      <c r="C1723" s="4"/>
      <c r="D1723" s="4"/>
      <c r="E1723" s="4"/>
      <c r="F1723" s="4"/>
      <c r="G1723" s="4"/>
      <c r="H1723" s="4"/>
      <c r="I1723" s="4"/>
      <c r="J1723" s="6"/>
      <c r="K1723" s="6"/>
      <c r="L1723" s="6"/>
    </row>
    <row r="1724" spans="1:12" x14ac:dyDescent="0.25">
      <c r="A1724" s="72"/>
      <c r="B1724" s="4"/>
      <c r="C1724" s="4"/>
      <c r="D1724" s="4"/>
      <c r="E1724" s="4"/>
      <c r="F1724" s="4"/>
      <c r="G1724" s="4"/>
      <c r="H1724" s="4"/>
      <c r="I1724" s="4"/>
      <c r="J1724" s="6"/>
      <c r="K1724" s="6"/>
      <c r="L1724" s="6"/>
    </row>
    <row r="1725" spans="1:12" x14ac:dyDescent="0.25">
      <c r="A1725" s="72"/>
      <c r="B1725" s="4"/>
      <c r="C1725" s="4"/>
      <c r="D1725" s="4"/>
      <c r="E1725" s="4"/>
      <c r="F1725" s="4"/>
      <c r="G1725" s="4"/>
      <c r="H1725" s="4"/>
      <c r="I1725" s="4"/>
      <c r="J1725" s="6"/>
      <c r="K1725" s="6"/>
      <c r="L1725" s="6"/>
    </row>
    <row r="1726" spans="1:12" x14ac:dyDescent="0.25">
      <c r="A1726" s="72"/>
      <c r="B1726" s="4"/>
      <c r="C1726" s="4"/>
      <c r="D1726" s="4"/>
      <c r="E1726" s="4"/>
      <c r="F1726" s="4"/>
      <c r="G1726" s="4"/>
      <c r="H1726" s="4"/>
      <c r="I1726" s="4"/>
      <c r="J1726" s="6"/>
      <c r="K1726" s="6"/>
      <c r="L1726" s="6"/>
    </row>
    <row r="1727" spans="1:12" x14ac:dyDescent="0.25">
      <c r="A1727" s="72"/>
      <c r="B1727" s="4"/>
      <c r="C1727" s="4"/>
      <c r="D1727" s="4"/>
      <c r="E1727" s="4"/>
      <c r="F1727" s="4"/>
      <c r="G1727" s="4"/>
      <c r="H1727" s="4"/>
      <c r="I1727" s="4"/>
      <c r="J1727" s="6"/>
      <c r="K1727" s="6"/>
      <c r="L1727" s="6"/>
    </row>
    <row r="1728" spans="1:12" x14ac:dyDescent="0.25">
      <c r="A1728" s="72"/>
      <c r="B1728" s="4"/>
      <c r="C1728" s="4"/>
      <c r="D1728" s="4"/>
      <c r="E1728" s="4"/>
      <c r="F1728" s="4"/>
      <c r="G1728" s="4"/>
      <c r="H1728" s="4"/>
      <c r="I1728" s="4"/>
      <c r="J1728" s="6"/>
      <c r="K1728" s="6"/>
      <c r="L1728" s="6"/>
    </row>
    <row r="1729" spans="1:12" x14ac:dyDescent="0.25">
      <c r="A1729" s="72"/>
      <c r="B1729" s="4"/>
      <c r="C1729" s="4"/>
      <c r="D1729" s="4"/>
      <c r="E1729" s="4"/>
      <c r="F1729" s="4"/>
      <c r="G1729" s="4"/>
      <c r="H1729" s="4"/>
      <c r="I1729" s="4"/>
      <c r="J1729" s="6"/>
      <c r="K1729" s="6"/>
      <c r="L1729" s="6"/>
    </row>
    <row r="1730" spans="1:12" x14ac:dyDescent="0.25">
      <c r="A1730" s="72"/>
      <c r="B1730" s="4"/>
      <c r="C1730" s="4"/>
      <c r="D1730" s="4"/>
      <c r="E1730" s="4"/>
      <c r="F1730" s="4"/>
      <c r="G1730" s="4"/>
      <c r="H1730" s="4"/>
      <c r="I1730" s="4"/>
      <c r="J1730" s="6"/>
      <c r="K1730" s="6"/>
      <c r="L1730" s="6"/>
    </row>
    <row r="1731" spans="1:12" x14ac:dyDescent="0.25">
      <c r="A1731" s="72"/>
      <c r="B1731" s="4"/>
      <c r="C1731" s="4"/>
      <c r="D1731" s="4"/>
      <c r="E1731" s="4"/>
      <c r="F1731" s="4"/>
      <c r="G1731" s="4"/>
      <c r="H1731" s="4"/>
      <c r="I1731" s="4"/>
      <c r="J1731" s="6"/>
      <c r="K1731" s="6"/>
      <c r="L1731" s="6"/>
    </row>
    <row r="1732" spans="1:12" x14ac:dyDescent="0.25">
      <c r="A1732" s="72"/>
      <c r="B1732" s="4"/>
      <c r="C1732" s="4"/>
      <c r="D1732" s="4"/>
      <c r="E1732" s="4"/>
      <c r="F1732" s="4"/>
      <c r="G1732" s="4"/>
      <c r="H1732" s="4"/>
      <c r="I1732" s="4"/>
      <c r="J1732" s="6"/>
      <c r="K1732" s="6"/>
      <c r="L1732" s="6"/>
    </row>
    <row r="1733" spans="1:12" x14ac:dyDescent="0.25">
      <c r="A1733" s="72"/>
      <c r="B1733" s="4"/>
      <c r="C1733" s="4"/>
      <c r="D1733" s="4"/>
      <c r="E1733" s="4"/>
      <c r="F1733" s="4"/>
      <c r="G1733" s="4"/>
      <c r="H1733" s="4"/>
      <c r="I1733" s="4"/>
      <c r="J1733" s="6"/>
      <c r="K1733" s="6"/>
      <c r="L1733" s="6"/>
    </row>
    <row r="1734" spans="1:12" x14ac:dyDescent="0.25">
      <c r="A1734" s="72"/>
      <c r="B1734" s="4"/>
      <c r="C1734" s="4"/>
      <c r="D1734" s="4"/>
      <c r="E1734" s="4"/>
      <c r="F1734" s="4"/>
      <c r="G1734" s="4"/>
      <c r="H1734" s="4"/>
      <c r="I1734" s="4"/>
      <c r="J1734" s="6"/>
      <c r="K1734" s="6"/>
      <c r="L1734" s="6"/>
    </row>
    <row r="1735" spans="1:12" x14ac:dyDescent="0.25">
      <c r="A1735" s="72"/>
      <c r="B1735" s="4"/>
      <c r="C1735" s="4"/>
      <c r="D1735" s="4"/>
      <c r="E1735" s="4"/>
      <c r="F1735" s="4"/>
      <c r="G1735" s="4"/>
      <c r="H1735" s="4"/>
      <c r="I1735" s="4"/>
      <c r="J1735" s="6"/>
      <c r="K1735" s="6"/>
      <c r="L1735" s="6"/>
    </row>
    <row r="1736" spans="1:12" x14ac:dyDescent="0.25">
      <c r="A1736" s="72"/>
      <c r="B1736" s="4"/>
      <c r="C1736" s="4"/>
      <c r="D1736" s="4"/>
      <c r="E1736" s="4"/>
      <c r="F1736" s="4"/>
      <c r="G1736" s="4"/>
      <c r="H1736" s="4"/>
      <c r="I1736" s="4"/>
      <c r="J1736" s="6"/>
      <c r="K1736" s="6"/>
      <c r="L1736" s="6"/>
    </row>
    <row r="1737" spans="1:12" x14ac:dyDescent="0.25">
      <c r="A1737" s="72"/>
      <c r="B1737" s="4"/>
      <c r="C1737" s="4"/>
      <c r="D1737" s="4"/>
      <c r="E1737" s="4"/>
      <c r="F1737" s="4"/>
      <c r="G1737" s="4"/>
      <c r="H1737" s="4"/>
      <c r="I1737" s="4"/>
      <c r="J1737" s="6"/>
      <c r="K1737" s="6"/>
      <c r="L1737" s="6"/>
    </row>
    <row r="1738" spans="1:12" x14ac:dyDescent="0.25">
      <c r="A1738" s="72"/>
      <c r="B1738" s="4"/>
      <c r="C1738" s="4"/>
      <c r="D1738" s="4"/>
      <c r="E1738" s="4"/>
      <c r="F1738" s="4"/>
      <c r="G1738" s="4"/>
      <c r="H1738" s="4"/>
      <c r="I1738" s="4"/>
      <c r="J1738" s="6"/>
      <c r="K1738" s="6"/>
      <c r="L1738" s="6"/>
    </row>
    <row r="1739" spans="1:12" x14ac:dyDescent="0.25">
      <c r="A1739" s="72"/>
      <c r="B1739" s="4"/>
      <c r="C1739" s="4"/>
      <c r="D1739" s="4"/>
      <c r="E1739" s="4"/>
      <c r="F1739" s="4"/>
      <c r="G1739" s="4"/>
      <c r="H1739" s="4"/>
      <c r="I1739" s="4"/>
      <c r="J1739" s="6"/>
      <c r="K1739" s="6"/>
      <c r="L1739" s="6"/>
    </row>
    <row r="1740" spans="1:12" x14ac:dyDescent="0.25">
      <c r="A1740" s="72"/>
      <c r="B1740" s="4"/>
      <c r="C1740" s="4"/>
      <c r="D1740" s="4"/>
      <c r="E1740" s="4"/>
      <c r="F1740" s="4"/>
      <c r="G1740" s="4"/>
      <c r="H1740" s="4"/>
      <c r="I1740" s="4"/>
      <c r="J1740" s="6"/>
      <c r="K1740" s="6"/>
      <c r="L1740" s="6"/>
    </row>
    <row r="1741" spans="1:12" x14ac:dyDescent="0.25">
      <c r="A1741" s="72"/>
      <c r="B1741" s="4"/>
      <c r="C1741" s="4"/>
      <c r="D1741" s="4"/>
      <c r="E1741" s="4"/>
      <c r="F1741" s="4"/>
      <c r="G1741" s="4"/>
      <c r="H1741" s="4"/>
      <c r="I1741" s="4"/>
      <c r="J1741" s="6"/>
      <c r="K1741" s="6"/>
      <c r="L1741" s="6"/>
    </row>
    <row r="1742" spans="1:12" x14ac:dyDescent="0.25">
      <c r="A1742" s="72"/>
      <c r="B1742" s="4"/>
      <c r="C1742" s="4"/>
      <c r="D1742" s="4"/>
      <c r="E1742" s="4"/>
      <c r="F1742" s="4"/>
      <c r="G1742" s="4"/>
      <c r="H1742" s="4"/>
      <c r="I1742" s="4"/>
      <c r="J1742" s="6"/>
      <c r="K1742" s="6"/>
      <c r="L1742" s="6"/>
    </row>
    <row r="1743" spans="1:12" x14ac:dyDescent="0.25">
      <c r="A1743" s="72"/>
      <c r="B1743" s="4"/>
      <c r="C1743" s="4"/>
      <c r="D1743" s="4"/>
      <c r="E1743" s="4"/>
      <c r="F1743" s="4"/>
      <c r="G1743" s="4"/>
      <c r="H1743" s="4"/>
      <c r="I1743" s="4"/>
      <c r="J1743" s="6"/>
      <c r="K1743" s="6"/>
      <c r="L1743" s="6"/>
    </row>
    <row r="1744" spans="1:12" x14ac:dyDescent="0.25">
      <c r="A1744" s="72"/>
      <c r="B1744" s="4"/>
      <c r="C1744" s="4"/>
      <c r="D1744" s="4"/>
      <c r="E1744" s="4"/>
      <c r="F1744" s="4"/>
      <c r="G1744" s="4"/>
      <c r="H1744" s="4"/>
      <c r="I1744" s="4"/>
      <c r="J1744" s="6"/>
      <c r="K1744" s="6"/>
      <c r="L1744" s="6"/>
    </row>
    <row r="1745" spans="1:12" x14ac:dyDescent="0.25">
      <c r="A1745" s="72"/>
      <c r="B1745" s="4"/>
      <c r="C1745" s="4"/>
      <c r="D1745" s="4"/>
      <c r="E1745" s="4"/>
      <c r="F1745" s="4"/>
      <c r="G1745" s="4"/>
      <c r="H1745" s="4"/>
      <c r="I1745" s="4"/>
      <c r="J1745" s="6"/>
      <c r="K1745" s="6"/>
      <c r="L1745" s="6"/>
    </row>
    <row r="1746" spans="1:12" x14ac:dyDescent="0.25">
      <c r="A1746" s="72"/>
      <c r="B1746" s="4"/>
      <c r="C1746" s="4"/>
      <c r="D1746" s="4"/>
      <c r="E1746" s="4"/>
      <c r="F1746" s="4"/>
      <c r="G1746" s="4"/>
      <c r="H1746" s="4"/>
      <c r="I1746" s="4"/>
      <c r="J1746" s="6"/>
      <c r="K1746" s="6"/>
      <c r="L1746" s="6"/>
    </row>
    <row r="1747" spans="1:12" x14ac:dyDescent="0.25">
      <c r="A1747" s="72"/>
      <c r="B1747" s="4"/>
      <c r="C1747" s="4"/>
      <c r="D1747" s="4"/>
      <c r="E1747" s="4"/>
      <c r="F1747" s="4"/>
      <c r="G1747" s="4"/>
      <c r="H1747" s="4"/>
      <c r="I1747" s="4"/>
      <c r="J1747" s="6"/>
      <c r="K1747" s="6"/>
      <c r="L1747" s="6"/>
    </row>
    <row r="1748" spans="1:12" x14ac:dyDescent="0.25">
      <c r="A1748" s="72"/>
      <c r="B1748" s="4"/>
      <c r="C1748" s="4"/>
      <c r="D1748" s="4"/>
      <c r="E1748" s="4"/>
      <c r="F1748" s="4"/>
      <c r="G1748" s="4"/>
      <c r="H1748" s="4"/>
      <c r="I1748" s="4"/>
      <c r="J1748" s="6"/>
      <c r="K1748" s="6"/>
      <c r="L1748" s="6"/>
    </row>
    <row r="1749" spans="1:12" x14ac:dyDescent="0.25">
      <c r="A1749" s="72"/>
      <c r="B1749" s="4"/>
      <c r="C1749" s="4"/>
      <c r="D1749" s="4"/>
      <c r="E1749" s="4"/>
      <c r="F1749" s="4"/>
      <c r="G1749" s="4"/>
      <c r="H1749" s="4"/>
      <c r="I1749" s="4"/>
      <c r="J1749" s="6"/>
      <c r="K1749" s="6"/>
      <c r="L1749" s="6"/>
    </row>
    <row r="1750" spans="1:12" x14ac:dyDescent="0.25">
      <c r="A1750" s="72"/>
      <c r="B1750" s="4"/>
      <c r="C1750" s="4"/>
      <c r="D1750" s="4"/>
      <c r="E1750" s="4"/>
      <c r="F1750" s="4"/>
      <c r="G1750" s="4"/>
      <c r="H1750" s="4"/>
      <c r="I1750" s="4"/>
      <c r="J1750" s="6"/>
      <c r="K1750" s="6"/>
      <c r="L1750" s="6"/>
    </row>
    <row r="1751" spans="1:12" x14ac:dyDescent="0.25">
      <c r="A1751" s="72"/>
      <c r="B1751" s="4"/>
      <c r="C1751" s="4"/>
      <c r="D1751" s="4"/>
      <c r="E1751" s="4"/>
      <c r="F1751" s="4"/>
      <c r="G1751" s="4"/>
      <c r="H1751" s="4"/>
      <c r="I1751" s="4"/>
      <c r="J1751" s="6"/>
      <c r="K1751" s="6"/>
      <c r="L1751" s="6"/>
    </row>
    <row r="1752" spans="1:12" x14ac:dyDescent="0.25">
      <c r="A1752" s="72"/>
      <c r="B1752" s="4"/>
      <c r="C1752" s="4"/>
      <c r="D1752" s="4"/>
      <c r="E1752" s="4"/>
      <c r="F1752" s="4"/>
      <c r="G1752" s="4"/>
      <c r="H1752" s="4"/>
      <c r="I1752" s="4"/>
      <c r="J1752" s="6"/>
      <c r="K1752" s="6"/>
      <c r="L1752" s="6"/>
    </row>
    <row r="1753" spans="1:12" x14ac:dyDescent="0.25">
      <c r="A1753" s="72"/>
      <c r="B1753" s="4"/>
      <c r="C1753" s="4"/>
      <c r="D1753" s="4"/>
      <c r="E1753" s="4"/>
      <c r="F1753" s="4"/>
      <c r="G1753" s="4"/>
      <c r="H1753" s="4"/>
      <c r="I1753" s="4"/>
      <c r="J1753" s="6"/>
      <c r="K1753" s="6"/>
      <c r="L1753" s="6"/>
    </row>
    <row r="1754" spans="1:12" x14ac:dyDescent="0.25">
      <c r="A1754" s="72"/>
      <c r="B1754" s="4"/>
      <c r="C1754" s="4"/>
      <c r="D1754" s="4"/>
      <c r="E1754" s="4"/>
      <c r="F1754" s="4"/>
      <c r="G1754" s="4"/>
      <c r="H1754" s="4"/>
      <c r="I1754" s="4"/>
      <c r="J1754" s="6"/>
      <c r="K1754" s="6"/>
      <c r="L1754" s="6"/>
    </row>
    <row r="1755" spans="1:12" x14ac:dyDescent="0.25">
      <c r="A1755" s="72"/>
      <c r="B1755" s="4"/>
      <c r="C1755" s="4"/>
      <c r="D1755" s="4"/>
      <c r="E1755" s="4"/>
      <c r="F1755" s="4"/>
      <c r="G1755" s="4"/>
      <c r="H1755" s="4"/>
      <c r="I1755" s="4"/>
      <c r="J1755" s="6"/>
      <c r="K1755" s="6"/>
      <c r="L1755" s="6"/>
    </row>
    <row r="1756" spans="1:12" x14ac:dyDescent="0.25">
      <c r="A1756" s="72"/>
      <c r="B1756" s="4"/>
      <c r="C1756" s="4"/>
      <c r="D1756" s="4"/>
      <c r="E1756" s="4"/>
      <c r="F1756" s="4"/>
      <c r="G1756" s="4"/>
      <c r="H1756" s="4"/>
      <c r="I1756" s="4"/>
      <c r="J1756" s="6"/>
      <c r="K1756" s="6"/>
      <c r="L1756" s="6"/>
    </row>
    <row r="1757" spans="1:12" x14ac:dyDescent="0.25">
      <c r="A1757" s="72"/>
      <c r="B1757" s="4"/>
      <c r="C1757" s="4"/>
      <c r="D1757" s="4"/>
      <c r="E1757" s="4"/>
      <c r="F1757" s="4"/>
      <c r="G1757" s="4"/>
      <c r="H1757" s="4"/>
      <c r="I1757" s="4"/>
      <c r="J1757" s="6"/>
      <c r="K1757" s="6"/>
      <c r="L1757" s="6"/>
    </row>
    <row r="1758" spans="1:12" x14ac:dyDescent="0.25">
      <c r="A1758" s="72"/>
      <c r="B1758" s="4"/>
      <c r="C1758" s="4"/>
      <c r="D1758" s="4"/>
      <c r="E1758" s="4"/>
      <c r="F1758" s="4"/>
      <c r="G1758" s="4"/>
      <c r="H1758" s="4"/>
      <c r="I1758" s="4"/>
      <c r="J1758" s="6"/>
      <c r="K1758" s="6"/>
      <c r="L1758" s="6"/>
    </row>
    <row r="1759" spans="1:12" x14ac:dyDescent="0.25">
      <c r="A1759" s="72"/>
      <c r="B1759" s="4"/>
      <c r="C1759" s="4"/>
      <c r="D1759" s="4"/>
      <c r="E1759" s="4"/>
      <c r="F1759" s="4"/>
      <c r="G1759" s="4"/>
      <c r="H1759" s="4"/>
      <c r="I1759" s="4"/>
      <c r="J1759" s="6"/>
      <c r="K1759" s="6"/>
      <c r="L1759" s="6"/>
    </row>
    <row r="1760" spans="1:12" x14ac:dyDescent="0.25">
      <c r="A1760" s="72"/>
      <c r="B1760" s="4"/>
      <c r="C1760" s="4"/>
      <c r="D1760" s="4"/>
      <c r="E1760" s="4"/>
      <c r="F1760" s="4"/>
      <c r="G1760" s="4"/>
      <c r="H1760" s="4"/>
      <c r="I1760" s="4"/>
      <c r="J1760" s="6"/>
      <c r="K1760" s="6"/>
      <c r="L1760" s="6"/>
    </row>
    <row r="1761" spans="1:12" x14ac:dyDescent="0.25">
      <c r="A1761" s="72"/>
      <c r="B1761" s="4"/>
      <c r="C1761" s="4"/>
      <c r="D1761" s="4"/>
      <c r="E1761" s="4"/>
      <c r="F1761" s="4"/>
      <c r="G1761" s="4"/>
      <c r="H1761" s="4"/>
      <c r="I1761" s="4"/>
      <c r="J1761" s="6"/>
      <c r="K1761" s="6"/>
      <c r="L1761" s="6"/>
    </row>
    <row r="1762" spans="1:12" x14ac:dyDescent="0.25">
      <c r="A1762" s="72"/>
      <c r="B1762" s="4"/>
      <c r="C1762" s="4"/>
      <c r="D1762" s="4"/>
      <c r="E1762" s="4"/>
      <c r="F1762" s="4"/>
      <c r="G1762" s="4"/>
      <c r="H1762" s="4"/>
      <c r="I1762" s="4"/>
      <c r="J1762" s="6"/>
      <c r="K1762" s="6"/>
      <c r="L1762" s="6"/>
    </row>
    <row r="1763" spans="1:12" x14ac:dyDescent="0.25">
      <c r="A1763" s="72"/>
      <c r="B1763" s="4"/>
      <c r="C1763" s="4"/>
      <c r="D1763" s="4"/>
      <c r="E1763" s="4"/>
      <c r="F1763" s="4"/>
      <c r="G1763" s="4"/>
      <c r="H1763" s="4"/>
      <c r="I1763" s="4"/>
      <c r="J1763" s="6"/>
      <c r="K1763" s="6"/>
      <c r="L1763" s="6"/>
    </row>
    <row r="1764" spans="1:12" x14ac:dyDescent="0.25">
      <c r="A1764" s="72"/>
      <c r="B1764" s="4"/>
      <c r="C1764" s="4"/>
      <c r="D1764" s="4"/>
      <c r="E1764" s="4"/>
      <c r="F1764" s="4"/>
      <c r="G1764" s="4"/>
      <c r="H1764" s="4"/>
      <c r="I1764" s="4"/>
      <c r="J1764" s="6"/>
      <c r="K1764" s="6"/>
      <c r="L1764" s="6"/>
    </row>
    <row r="1765" spans="1:12" x14ac:dyDescent="0.25">
      <c r="A1765" s="72"/>
      <c r="B1765" s="4"/>
      <c r="C1765" s="4"/>
      <c r="D1765" s="4"/>
      <c r="E1765" s="4"/>
      <c r="F1765" s="4"/>
      <c r="G1765" s="4"/>
      <c r="H1765" s="4"/>
      <c r="I1765" s="4"/>
      <c r="J1765" s="6"/>
      <c r="K1765" s="6"/>
      <c r="L1765" s="6"/>
    </row>
    <row r="1766" spans="1:12" x14ac:dyDescent="0.25">
      <c r="A1766" s="72"/>
      <c r="B1766" s="4"/>
      <c r="C1766" s="4"/>
      <c r="D1766" s="4"/>
      <c r="E1766" s="4"/>
      <c r="F1766" s="4"/>
      <c r="G1766" s="4"/>
      <c r="H1766" s="4"/>
      <c r="I1766" s="4"/>
      <c r="J1766" s="6"/>
      <c r="K1766" s="6"/>
      <c r="L1766" s="6"/>
    </row>
    <row r="1767" spans="1:12" x14ac:dyDescent="0.25">
      <c r="A1767" s="72"/>
      <c r="B1767" s="4"/>
      <c r="C1767" s="4"/>
      <c r="D1767" s="4"/>
      <c r="E1767" s="4"/>
      <c r="F1767" s="4"/>
      <c r="G1767" s="4"/>
      <c r="H1767" s="4"/>
      <c r="I1767" s="4"/>
      <c r="J1767" s="6"/>
      <c r="K1767" s="6"/>
      <c r="L1767" s="6"/>
    </row>
    <row r="1768" spans="1:12" x14ac:dyDescent="0.25">
      <c r="A1768" s="72"/>
      <c r="B1768" s="4"/>
      <c r="C1768" s="4"/>
      <c r="D1768" s="4"/>
      <c r="E1768" s="4"/>
      <c r="F1768" s="4"/>
      <c r="G1768" s="4"/>
      <c r="H1768" s="4"/>
      <c r="I1768" s="4"/>
      <c r="J1768" s="6"/>
      <c r="K1768" s="6"/>
      <c r="L1768" s="6"/>
    </row>
    <row r="1769" spans="1:12" x14ac:dyDescent="0.25">
      <c r="A1769" s="72"/>
      <c r="B1769" s="4"/>
      <c r="C1769" s="4"/>
      <c r="D1769" s="4"/>
      <c r="E1769" s="4"/>
      <c r="F1769" s="4"/>
      <c r="G1769" s="4"/>
      <c r="H1769" s="4"/>
      <c r="I1769" s="4"/>
      <c r="J1769" s="6"/>
      <c r="K1769" s="6"/>
      <c r="L1769" s="6"/>
    </row>
    <row r="1770" spans="1:12" x14ac:dyDescent="0.25">
      <c r="A1770" s="72"/>
      <c r="B1770" s="4"/>
      <c r="C1770" s="4"/>
      <c r="D1770" s="4"/>
      <c r="E1770" s="4"/>
      <c r="F1770" s="4"/>
      <c r="G1770" s="4"/>
      <c r="H1770" s="4"/>
      <c r="I1770" s="4"/>
      <c r="J1770" s="6"/>
      <c r="K1770" s="6"/>
      <c r="L1770" s="6"/>
    </row>
    <row r="1771" spans="1:12" x14ac:dyDescent="0.25">
      <c r="A1771" s="72"/>
      <c r="B1771" s="4"/>
      <c r="C1771" s="4"/>
      <c r="D1771" s="4"/>
      <c r="E1771" s="4"/>
      <c r="F1771" s="4"/>
      <c r="G1771" s="4"/>
      <c r="H1771" s="4"/>
      <c r="I1771" s="4"/>
      <c r="J1771" s="6"/>
      <c r="K1771" s="6"/>
      <c r="L1771" s="6"/>
    </row>
    <row r="1772" spans="1:12" x14ac:dyDescent="0.25">
      <c r="A1772" s="72"/>
      <c r="B1772" s="4"/>
      <c r="C1772" s="4"/>
      <c r="D1772" s="4"/>
      <c r="E1772" s="4"/>
      <c r="F1772" s="4"/>
      <c r="G1772" s="4"/>
      <c r="H1772" s="4"/>
      <c r="I1772" s="4"/>
      <c r="J1772" s="6"/>
      <c r="K1772" s="6"/>
      <c r="L1772" s="6"/>
    </row>
    <row r="1773" spans="1:12" x14ac:dyDescent="0.25">
      <c r="A1773" s="72"/>
      <c r="B1773" s="4"/>
      <c r="C1773" s="4"/>
      <c r="D1773" s="4"/>
      <c r="E1773" s="4"/>
      <c r="F1773" s="4"/>
      <c r="G1773" s="4"/>
      <c r="H1773" s="4"/>
      <c r="I1773" s="4"/>
      <c r="J1773" s="6"/>
      <c r="K1773" s="6"/>
      <c r="L1773" s="6"/>
    </row>
    <row r="1774" spans="1:12" x14ac:dyDescent="0.25">
      <c r="A1774" s="72"/>
      <c r="B1774" s="4"/>
      <c r="C1774" s="4"/>
      <c r="D1774" s="4"/>
      <c r="E1774" s="4"/>
      <c r="F1774" s="4"/>
      <c r="G1774" s="4"/>
      <c r="H1774" s="4"/>
      <c r="I1774" s="4"/>
      <c r="J1774" s="6"/>
      <c r="K1774" s="6"/>
      <c r="L1774" s="6"/>
    </row>
    <row r="1775" spans="1:12" x14ac:dyDescent="0.25">
      <c r="A1775" s="72"/>
      <c r="B1775" s="4"/>
      <c r="C1775" s="4"/>
      <c r="D1775" s="4"/>
      <c r="E1775" s="4"/>
      <c r="F1775" s="4"/>
      <c r="G1775" s="4"/>
      <c r="H1775" s="4"/>
      <c r="I1775" s="4"/>
      <c r="J1775" s="6"/>
      <c r="K1775" s="6"/>
      <c r="L1775" s="6"/>
    </row>
    <row r="1776" spans="1:12" x14ac:dyDescent="0.25">
      <c r="A1776" s="72"/>
      <c r="B1776" s="4"/>
      <c r="C1776" s="4"/>
      <c r="D1776" s="4"/>
      <c r="E1776" s="4"/>
      <c r="F1776" s="4"/>
      <c r="G1776" s="4"/>
      <c r="H1776" s="4"/>
      <c r="I1776" s="4"/>
      <c r="J1776" s="6"/>
      <c r="K1776" s="6"/>
      <c r="L1776" s="6"/>
    </row>
    <row r="1777" spans="1:12" x14ac:dyDescent="0.25">
      <c r="A1777" s="72"/>
      <c r="B1777" s="4"/>
      <c r="C1777" s="4"/>
      <c r="D1777" s="4"/>
      <c r="E1777" s="4"/>
      <c r="F1777" s="4"/>
      <c r="G1777" s="4"/>
      <c r="H1777" s="4"/>
      <c r="I1777" s="4"/>
      <c r="J1777" s="6"/>
      <c r="K1777" s="6"/>
      <c r="L1777" s="6"/>
    </row>
    <row r="1778" spans="1:12" x14ac:dyDescent="0.25">
      <c r="A1778" s="72"/>
      <c r="B1778" s="4"/>
      <c r="C1778" s="4"/>
      <c r="D1778" s="4"/>
      <c r="E1778" s="4"/>
      <c r="F1778" s="4"/>
      <c r="G1778" s="4"/>
      <c r="H1778" s="4"/>
      <c r="I1778" s="4"/>
      <c r="J1778" s="6"/>
      <c r="K1778" s="6"/>
      <c r="L1778" s="6"/>
    </row>
    <row r="1779" spans="1:12" x14ac:dyDescent="0.25">
      <c r="A1779" s="72"/>
      <c r="B1779" s="4"/>
      <c r="C1779" s="4"/>
      <c r="D1779" s="4"/>
      <c r="E1779" s="4"/>
      <c r="F1779" s="4"/>
      <c r="G1779" s="4"/>
      <c r="H1779" s="4"/>
      <c r="I1779" s="4"/>
      <c r="J1779" s="6"/>
      <c r="K1779" s="6"/>
      <c r="L1779" s="6"/>
    </row>
    <row r="1780" spans="1:12" x14ac:dyDescent="0.25">
      <c r="A1780" s="72"/>
      <c r="B1780" s="4"/>
      <c r="C1780" s="4"/>
      <c r="D1780" s="4"/>
      <c r="E1780" s="4"/>
      <c r="F1780" s="4"/>
      <c r="G1780" s="4"/>
      <c r="H1780" s="4"/>
      <c r="I1780" s="4"/>
      <c r="J1780" s="6"/>
      <c r="K1780" s="6"/>
      <c r="L1780" s="6"/>
    </row>
    <row r="1781" spans="1:12" x14ac:dyDescent="0.25">
      <c r="A1781" s="72"/>
      <c r="B1781" s="4"/>
      <c r="C1781" s="4"/>
      <c r="D1781" s="4"/>
      <c r="E1781" s="4"/>
      <c r="F1781" s="4"/>
      <c r="G1781" s="4"/>
      <c r="H1781" s="4"/>
      <c r="I1781" s="4"/>
      <c r="J1781" s="6"/>
      <c r="K1781" s="6"/>
      <c r="L1781" s="6"/>
    </row>
    <row r="1782" spans="1:12" x14ac:dyDescent="0.25">
      <c r="A1782" s="72"/>
      <c r="B1782" s="4"/>
      <c r="C1782" s="4"/>
      <c r="D1782" s="4"/>
      <c r="E1782" s="4"/>
      <c r="F1782" s="4"/>
      <c r="G1782" s="4"/>
      <c r="H1782" s="4"/>
      <c r="I1782" s="4"/>
      <c r="J1782" s="6"/>
      <c r="K1782" s="6"/>
      <c r="L1782" s="6"/>
    </row>
    <row r="1783" spans="1:12" x14ac:dyDescent="0.25">
      <c r="A1783" s="72"/>
      <c r="B1783" s="4"/>
      <c r="C1783" s="4"/>
      <c r="D1783" s="4"/>
      <c r="E1783" s="4"/>
      <c r="F1783" s="4"/>
      <c r="G1783" s="4"/>
      <c r="H1783" s="4"/>
      <c r="I1783" s="4"/>
      <c r="J1783" s="6"/>
      <c r="K1783" s="6"/>
      <c r="L1783" s="6"/>
    </row>
    <row r="1784" spans="1:12" x14ac:dyDescent="0.25">
      <c r="A1784" s="72"/>
      <c r="B1784" s="4"/>
      <c r="C1784" s="4"/>
      <c r="D1784" s="4"/>
      <c r="E1784" s="4"/>
      <c r="F1784" s="4"/>
      <c r="G1784" s="4"/>
      <c r="H1784" s="4"/>
      <c r="I1784" s="4"/>
      <c r="J1784" s="6"/>
      <c r="K1784" s="6"/>
      <c r="L1784" s="6"/>
    </row>
    <row r="1785" spans="1:12" x14ac:dyDescent="0.25">
      <c r="A1785" s="72"/>
      <c r="B1785" s="4"/>
      <c r="C1785" s="4"/>
      <c r="D1785" s="4"/>
      <c r="E1785" s="4"/>
      <c r="F1785" s="4"/>
      <c r="G1785" s="4"/>
      <c r="H1785" s="4"/>
      <c r="I1785" s="4"/>
      <c r="J1785" s="6"/>
      <c r="K1785" s="6"/>
      <c r="L1785" s="6"/>
    </row>
    <row r="1786" spans="1:12" x14ac:dyDescent="0.25">
      <c r="A1786" s="72"/>
      <c r="B1786" s="4"/>
      <c r="C1786" s="4"/>
      <c r="D1786" s="4"/>
      <c r="E1786" s="4"/>
      <c r="F1786" s="4"/>
      <c r="G1786" s="4"/>
      <c r="H1786" s="4"/>
      <c r="I1786" s="4"/>
      <c r="J1786" s="6"/>
      <c r="K1786" s="6"/>
      <c r="L1786" s="6"/>
    </row>
    <row r="1787" spans="1:12" x14ac:dyDescent="0.25">
      <c r="A1787" s="72"/>
      <c r="B1787" s="4"/>
      <c r="C1787" s="4"/>
      <c r="D1787" s="4"/>
      <c r="E1787" s="4"/>
      <c r="F1787" s="4"/>
      <c r="G1787" s="4"/>
      <c r="H1787" s="4"/>
      <c r="I1787" s="4"/>
      <c r="J1787" s="6"/>
      <c r="K1787" s="6"/>
      <c r="L1787" s="6"/>
    </row>
    <row r="1788" spans="1:12" x14ac:dyDescent="0.25">
      <c r="A1788" s="72"/>
      <c r="B1788" s="4"/>
      <c r="C1788" s="4"/>
      <c r="D1788" s="4"/>
      <c r="E1788" s="4"/>
      <c r="F1788" s="4"/>
      <c r="G1788" s="4"/>
      <c r="H1788" s="4"/>
      <c r="I1788" s="4"/>
      <c r="J1788" s="6"/>
      <c r="K1788" s="6"/>
      <c r="L1788" s="6"/>
    </row>
    <row r="1789" spans="1:12" x14ac:dyDescent="0.25">
      <c r="A1789" s="72"/>
      <c r="B1789" s="4"/>
      <c r="C1789" s="4"/>
      <c r="D1789" s="4"/>
      <c r="E1789" s="4"/>
      <c r="F1789" s="4"/>
      <c r="G1789" s="4"/>
      <c r="H1789" s="4"/>
      <c r="I1789" s="4"/>
      <c r="J1789" s="6"/>
      <c r="K1789" s="6"/>
      <c r="L1789" s="6"/>
    </row>
    <row r="1790" spans="1:12" x14ac:dyDescent="0.25">
      <c r="A1790" s="72"/>
      <c r="B1790" s="4"/>
      <c r="C1790" s="4"/>
      <c r="D1790" s="4"/>
      <c r="E1790" s="4"/>
      <c r="F1790" s="4"/>
      <c r="G1790" s="4"/>
      <c r="H1790" s="4"/>
      <c r="I1790" s="4"/>
      <c r="J1790" s="6"/>
      <c r="K1790" s="6"/>
      <c r="L1790" s="6"/>
    </row>
    <row r="1791" spans="1:12" x14ac:dyDescent="0.25">
      <c r="A1791" s="72"/>
      <c r="B1791" s="4"/>
      <c r="C1791" s="4"/>
      <c r="D1791" s="4"/>
      <c r="E1791" s="4"/>
      <c r="F1791" s="4"/>
      <c r="G1791" s="4"/>
      <c r="H1791" s="4"/>
      <c r="I1791" s="4"/>
      <c r="J1791" s="6"/>
      <c r="K1791" s="6"/>
      <c r="L1791" s="6"/>
    </row>
    <row r="1792" spans="1:12" x14ac:dyDescent="0.25">
      <c r="A1792" s="72"/>
      <c r="B1792" s="4"/>
      <c r="C1792" s="4"/>
      <c r="D1792" s="4"/>
      <c r="E1792" s="4"/>
      <c r="F1792" s="4"/>
      <c r="G1792" s="4"/>
      <c r="H1792" s="4"/>
      <c r="I1792" s="4"/>
      <c r="J1792" s="6"/>
      <c r="K1792" s="6"/>
      <c r="L1792" s="6"/>
    </row>
    <row r="1793" spans="1:12" x14ac:dyDescent="0.25">
      <c r="A1793" s="72"/>
      <c r="B1793" s="4"/>
      <c r="C1793" s="4"/>
      <c r="D1793" s="4"/>
      <c r="E1793" s="4"/>
      <c r="F1793" s="4"/>
      <c r="G1793" s="4"/>
      <c r="H1793" s="4"/>
      <c r="I1793" s="4"/>
      <c r="J1793" s="6"/>
      <c r="K1793" s="6"/>
      <c r="L1793" s="6"/>
    </row>
    <row r="1794" spans="1:12" x14ac:dyDescent="0.25">
      <c r="A1794" s="72"/>
      <c r="B1794" s="4"/>
      <c r="C1794" s="4"/>
      <c r="D1794" s="4"/>
      <c r="E1794" s="4"/>
      <c r="F1794" s="4"/>
      <c r="G1794" s="4"/>
      <c r="H1794" s="4"/>
      <c r="I1794" s="4"/>
      <c r="J1794" s="6"/>
      <c r="K1794" s="6"/>
      <c r="L1794" s="6"/>
    </row>
    <row r="1795" spans="1:12" x14ac:dyDescent="0.25">
      <c r="A1795" s="72"/>
      <c r="B1795" s="4"/>
      <c r="C1795" s="4"/>
      <c r="D1795" s="4"/>
      <c r="E1795" s="4"/>
      <c r="F1795" s="4"/>
      <c r="G1795" s="4"/>
      <c r="H1795" s="4"/>
      <c r="I1795" s="4"/>
      <c r="J1795" s="6"/>
      <c r="K1795" s="6"/>
      <c r="L1795" s="6"/>
    </row>
    <row r="1796" spans="1:12" x14ac:dyDescent="0.25">
      <c r="A1796" s="72"/>
      <c r="B1796" s="4"/>
      <c r="C1796" s="4"/>
      <c r="D1796" s="4"/>
      <c r="E1796" s="4"/>
      <c r="F1796" s="4"/>
      <c r="G1796" s="4"/>
      <c r="H1796" s="4"/>
      <c r="I1796" s="4"/>
      <c r="J1796" s="6"/>
      <c r="K1796" s="6"/>
      <c r="L1796" s="6"/>
    </row>
    <row r="1797" spans="1:12" x14ac:dyDescent="0.25">
      <c r="A1797" s="72"/>
      <c r="B1797" s="4"/>
      <c r="C1797" s="4"/>
      <c r="D1797" s="4"/>
      <c r="E1797" s="4"/>
      <c r="F1797" s="4"/>
      <c r="G1797" s="4"/>
      <c r="H1797" s="4"/>
      <c r="I1797" s="4"/>
      <c r="J1797" s="6"/>
      <c r="K1797" s="6"/>
      <c r="L1797" s="6"/>
    </row>
    <row r="1798" spans="1:12" x14ac:dyDescent="0.25">
      <c r="A1798" s="72"/>
      <c r="B1798" s="4"/>
      <c r="C1798" s="4"/>
      <c r="D1798" s="4"/>
      <c r="E1798" s="4"/>
      <c r="F1798" s="4"/>
      <c r="G1798" s="4"/>
      <c r="H1798" s="4"/>
      <c r="I1798" s="4"/>
      <c r="J1798" s="6"/>
      <c r="K1798" s="6"/>
      <c r="L1798" s="6"/>
    </row>
    <row r="1799" spans="1:12" x14ac:dyDescent="0.25">
      <c r="A1799" s="72"/>
      <c r="B1799" s="4"/>
      <c r="C1799" s="4"/>
      <c r="D1799" s="4"/>
      <c r="E1799" s="4"/>
      <c r="F1799" s="4"/>
      <c r="G1799" s="4"/>
      <c r="H1799" s="4"/>
      <c r="I1799" s="4"/>
      <c r="J1799" s="6"/>
      <c r="K1799" s="6"/>
      <c r="L1799" s="6"/>
    </row>
    <row r="1800" spans="1:12" x14ac:dyDescent="0.25">
      <c r="A1800" s="72"/>
      <c r="B1800" s="4"/>
      <c r="C1800" s="4"/>
      <c r="D1800" s="4"/>
      <c r="E1800" s="4"/>
      <c r="F1800" s="4"/>
      <c r="G1800" s="4"/>
      <c r="H1800" s="4"/>
      <c r="I1800" s="4"/>
      <c r="J1800" s="6"/>
      <c r="K1800" s="6"/>
      <c r="L1800" s="6"/>
    </row>
    <row r="1801" spans="1:12" x14ac:dyDescent="0.25">
      <c r="A1801" s="72"/>
      <c r="B1801" s="4"/>
      <c r="C1801" s="4"/>
      <c r="D1801" s="4"/>
      <c r="E1801" s="4"/>
      <c r="F1801" s="4"/>
      <c r="G1801" s="4"/>
      <c r="H1801" s="4"/>
      <c r="I1801" s="4"/>
      <c r="J1801" s="6"/>
      <c r="K1801" s="6"/>
      <c r="L1801" s="6"/>
    </row>
    <row r="1802" spans="1:12" x14ac:dyDescent="0.25">
      <c r="A1802" s="72"/>
      <c r="B1802" s="4"/>
      <c r="C1802" s="4"/>
      <c r="D1802" s="4"/>
      <c r="E1802" s="4"/>
      <c r="F1802" s="4"/>
      <c r="G1802" s="4"/>
      <c r="H1802" s="4"/>
      <c r="I1802" s="4"/>
      <c r="J1802" s="6"/>
      <c r="K1802" s="6"/>
      <c r="L1802" s="6"/>
    </row>
    <row r="1803" spans="1:12" x14ac:dyDescent="0.25">
      <c r="A1803" s="72"/>
      <c r="B1803" s="4"/>
      <c r="C1803" s="4"/>
      <c r="D1803" s="4"/>
      <c r="E1803" s="4"/>
      <c r="F1803" s="4"/>
      <c r="G1803" s="4"/>
      <c r="H1803" s="4"/>
      <c r="I1803" s="4"/>
      <c r="J1803" s="6"/>
      <c r="K1803" s="6"/>
      <c r="L1803" s="6"/>
    </row>
    <row r="1804" spans="1:12" x14ac:dyDescent="0.25">
      <c r="A1804" s="72"/>
      <c r="B1804" s="4"/>
      <c r="C1804" s="4"/>
      <c r="D1804" s="4"/>
      <c r="E1804" s="4"/>
      <c r="F1804" s="4"/>
      <c r="G1804" s="4"/>
      <c r="H1804" s="4"/>
      <c r="I1804" s="4"/>
      <c r="J1804" s="6"/>
      <c r="K1804" s="6"/>
      <c r="L1804" s="6"/>
    </row>
    <row r="1805" spans="1:12" x14ac:dyDescent="0.25">
      <c r="A1805" s="72"/>
      <c r="B1805" s="4"/>
      <c r="C1805" s="4"/>
      <c r="D1805" s="4"/>
      <c r="E1805" s="4"/>
      <c r="F1805" s="4"/>
      <c r="G1805" s="4"/>
      <c r="H1805" s="4"/>
      <c r="I1805" s="4"/>
      <c r="J1805" s="6"/>
      <c r="K1805" s="6"/>
      <c r="L1805" s="6"/>
    </row>
    <row r="1806" spans="1:12" x14ac:dyDescent="0.25">
      <c r="A1806" s="72"/>
      <c r="B1806" s="4"/>
      <c r="C1806" s="4"/>
      <c r="D1806" s="4"/>
      <c r="E1806" s="4"/>
      <c r="F1806" s="4"/>
      <c r="G1806" s="4"/>
      <c r="H1806" s="4"/>
      <c r="I1806" s="4"/>
      <c r="J1806" s="6"/>
      <c r="K1806" s="6"/>
      <c r="L1806" s="6"/>
    </row>
    <row r="1807" spans="1:12" x14ac:dyDescent="0.25">
      <c r="A1807" s="72"/>
      <c r="B1807" s="4"/>
      <c r="C1807" s="4"/>
      <c r="D1807" s="4"/>
      <c r="E1807" s="4"/>
      <c r="F1807" s="4"/>
      <c r="G1807" s="4"/>
      <c r="H1807" s="4"/>
      <c r="I1807" s="4"/>
      <c r="J1807" s="6"/>
      <c r="K1807" s="6"/>
      <c r="L1807" s="6"/>
    </row>
    <row r="1808" spans="1:12" x14ac:dyDescent="0.25">
      <c r="A1808" s="72"/>
      <c r="B1808" s="4"/>
      <c r="C1808" s="4"/>
      <c r="D1808" s="4"/>
      <c r="E1808" s="4"/>
      <c r="F1808" s="4"/>
      <c r="G1808" s="4"/>
      <c r="H1808" s="4"/>
      <c r="I1808" s="4"/>
      <c r="J1808" s="6"/>
      <c r="K1808" s="6"/>
      <c r="L1808" s="6"/>
    </row>
    <row r="1809" spans="1:12" x14ac:dyDescent="0.25">
      <c r="A1809" s="72"/>
      <c r="B1809" s="4"/>
      <c r="C1809" s="4"/>
      <c r="D1809" s="4"/>
      <c r="E1809" s="4"/>
      <c r="F1809" s="4"/>
      <c r="G1809" s="4"/>
      <c r="H1809" s="4"/>
      <c r="I1809" s="4"/>
      <c r="J1809" s="6"/>
      <c r="K1809" s="6"/>
      <c r="L1809" s="6"/>
    </row>
    <row r="1810" spans="1:12" x14ac:dyDescent="0.25">
      <c r="A1810" s="72"/>
      <c r="B1810" s="4"/>
      <c r="C1810" s="4"/>
      <c r="D1810" s="4"/>
      <c r="E1810" s="4"/>
      <c r="F1810" s="4"/>
      <c r="G1810" s="4"/>
      <c r="H1810" s="4"/>
      <c r="I1810" s="4"/>
      <c r="J1810" s="6"/>
      <c r="K1810" s="6"/>
      <c r="L1810" s="6"/>
    </row>
    <row r="1811" spans="1:12" x14ac:dyDescent="0.25">
      <c r="A1811" s="72"/>
      <c r="B1811" s="4"/>
      <c r="C1811" s="4"/>
      <c r="D1811" s="4"/>
      <c r="E1811" s="4"/>
      <c r="F1811" s="4"/>
      <c r="G1811" s="4"/>
      <c r="H1811" s="4"/>
      <c r="I1811" s="4"/>
      <c r="J1811" s="6"/>
      <c r="K1811" s="6"/>
      <c r="L1811" s="6"/>
    </row>
    <row r="1812" spans="1:12" x14ac:dyDescent="0.25">
      <c r="A1812" s="72"/>
      <c r="B1812" s="4"/>
      <c r="C1812" s="4"/>
      <c r="D1812" s="4"/>
      <c r="E1812" s="4"/>
      <c r="F1812" s="4"/>
      <c r="G1812" s="4"/>
      <c r="H1812" s="4"/>
      <c r="I1812" s="4"/>
      <c r="J1812" s="6"/>
      <c r="K1812" s="6"/>
      <c r="L1812" s="6"/>
    </row>
    <row r="1813" spans="1:12" x14ac:dyDescent="0.25">
      <c r="A1813" s="72"/>
      <c r="B1813" s="4"/>
      <c r="C1813" s="4"/>
      <c r="D1813" s="4"/>
      <c r="E1813" s="4"/>
      <c r="F1813" s="4"/>
      <c r="G1813" s="4"/>
      <c r="H1813" s="4"/>
      <c r="I1813" s="4"/>
      <c r="J1813" s="6"/>
      <c r="K1813" s="6"/>
      <c r="L1813" s="6"/>
    </row>
    <row r="1814" spans="1:12" x14ac:dyDescent="0.25">
      <c r="A1814" s="72"/>
      <c r="B1814" s="4"/>
      <c r="C1814" s="4"/>
      <c r="D1814" s="4"/>
      <c r="E1814" s="4"/>
      <c r="F1814" s="4"/>
      <c r="G1814" s="4"/>
      <c r="H1814" s="4"/>
      <c r="I1814" s="4"/>
      <c r="J1814" s="6"/>
      <c r="K1814" s="6"/>
      <c r="L1814" s="6"/>
    </row>
    <row r="1815" spans="1:12" x14ac:dyDescent="0.25">
      <c r="A1815" s="72"/>
      <c r="B1815" s="4"/>
      <c r="C1815" s="4"/>
      <c r="D1815" s="4"/>
      <c r="E1815" s="4"/>
      <c r="F1815" s="4"/>
      <c r="G1815" s="4"/>
      <c r="H1815" s="4"/>
      <c r="I1815" s="4"/>
      <c r="J1815" s="6"/>
      <c r="K1815" s="6"/>
      <c r="L1815" s="6"/>
    </row>
    <row r="1816" spans="1:12" x14ac:dyDescent="0.25">
      <c r="A1816" s="72"/>
      <c r="B1816" s="4"/>
      <c r="C1816" s="4"/>
      <c r="D1816" s="4"/>
      <c r="E1816" s="4"/>
      <c r="F1816" s="4"/>
      <c r="G1816" s="4"/>
      <c r="H1816" s="4"/>
      <c r="I1816" s="4"/>
      <c r="J1816" s="6"/>
      <c r="K1816" s="6"/>
      <c r="L1816" s="6"/>
    </row>
    <row r="1817" spans="1:12" x14ac:dyDescent="0.25">
      <c r="A1817" s="72"/>
      <c r="B1817" s="4"/>
      <c r="C1817" s="4"/>
      <c r="D1817" s="4"/>
      <c r="E1817" s="4"/>
      <c r="F1817" s="4"/>
      <c r="G1817" s="4"/>
      <c r="H1817" s="4"/>
      <c r="I1817" s="4"/>
      <c r="J1817" s="6"/>
      <c r="K1817" s="6"/>
      <c r="L1817" s="6"/>
    </row>
    <row r="1818" spans="1:12" x14ac:dyDescent="0.25">
      <c r="A1818" s="72"/>
      <c r="B1818" s="4"/>
      <c r="C1818" s="4"/>
      <c r="D1818" s="4"/>
      <c r="E1818" s="4"/>
      <c r="F1818" s="4"/>
      <c r="G1818" s="4"/>
      <c r="H1818" s="4"/>
      <c r="I1818" s="4"/>
      <c r="J1818" s="6"/>
      <c r="K1818" s="6"/>
      <c r="L1818" s="6"/>
    </row>
    <row r="1819" spans="1:12" x14ac:dyDescent="0.25">
      <c r="A1819" s="72"/>
      <c r="B1819" s="4"/>
      <c r="C1819" s="4"/>
      <c r="D1819" s="4"/>
      <c r="E1819" s="4"/>
      <c r="F1819" s="4"/>
      <c r="G1819" s="4"/>
      <c r="H1819" s="4"/>
      <c r="I1819" s="4"/>
      <c r="J1819" s="6"/>
      <c r="K1819" s="6"/>
      <c r="L1819" s="6"/>
    </row>
    <row r="1820" spans="1:12" x14ac:dyDescent="0.25">
      <c r="A1820" s="72"/>
      <c r="B1820" s="4"/>
      <c r="C1820" s="4"/>
      <c r="D1820" s="4"/>
      <c r="E1820" s="4"/>
      <c r="F1820" s="4"/>
      <c r="G1820" s="4"/>
      <c r="H1820" s="4"/>
      <c r="I1820" s="4"/>
      <c r="J1820" s="6"/>
      <c r="K1820" s="6"/>
      <c r="L1820" s="6"/>
    </row>
    <row r="1821" spans="1:12" x14ac:dyDescent="0.25">
      <c r="A1821" s="72"/>
      <c r="B1821" s="4"/>
      <c r="C1821" s="4"/>
      <c r="D1821" s="4"/>
      <c r="E1821" s="4"/>
      <c r="F1821" s="4"/>
      <c r="G1821" s="4"/>
      <c r="H1821" s="4"/>
      <c r="I1821" s="4"/>
      <c r="J1821" s="6"/>
      <c r="K1821" s="6"/>
      <c r="L1821" s="6"/>
    </row>
    <row r="1822" spans="1:12" x14ac:dyDescent="0.25">
      <c r="A1822" s="72"/>
      <c r="B1822" s="4"/>
      <c r="C1822" s="4"/>
      <c r="D1822" s="4"/>
      <c r="E1822" s="4"/>
      <c r="F1822" s="4"/>
      <c r="G1822" s="4"/>
      <c r="H1822" s="4"/>
      <c r="I1822" s="4"/>
      <c r="J1822" s="6"/>
      <c r="K1822" s="6"/>
      <c r="L1822" s="6"/>
    </row>
    <row r="1823" spans="1:12" x14ac:dyDescent="0.25">
      <c r="A1823" s="72"/>
      <c r="B1823" s="4"/>
      <c r="C1823" s="4"/>
      <c r="D1823" s="4"/>
      <c r="E1823" s="4"/>
      <c r="F1823" s="4"/>
      <c r="G1823" s="4"/>
      <c r="H1823" s="4"/>
      <c r="I1823" s="4"/>
      <c r="J1823" s="6"/>
      <c r="K1823" s="6"/>
      <c r="L1823" s="6"/>
    </row>
    <row r="1824" spans="1:12" x14ac:dyDescent="0.25">
      <c r="A1824" s="72"/>
      <c r="B1824" s="4"/>
      <c r="C1824" s="4"/>
      <c r="D1824" s="4"/>
      <c r="E1824" s="4"/>
      <c r="F1824" s="4"/>
      <c r="G1824" s="4"/>
      <c r="H1824" s="4"/>
      <c r="I1824" s="4"/>
      <c r="J1824" s="6"/>
      <c r="K1824" s="6"/>
      <c r="L1824" s="6"/>
    </row>
    <row r="1825" spans="1:12" x14ac:dyDescent="0.25">
      <c r="A1825" s="72"/>
      <c r="B1825" s="4"/>
      <c r="C1825" s="4"/>
      <c r="D1825" s="4"/>
      <c r="E1825" s="4"/>
      <c r="F1825" s="4"/>
      <c r="G1825" s="4"/>
      <c r="H1825" s="4"/>
      <c r="I1825" s="4"/>
      <c r="J1825" s="6"/>
      <c r="K1825" s="6"/>
      <c r="L1825" s="6"/>
    </row>
    <row r="1826" spans="1:12" x14ac:dyDescent="0.25">
      <c r="A1826" s="72"/>
      <c r="B1826" s="4"/>
      <c r="C1826" s="4"/>
      <c r="D1826" s="4"/>
      <c r="E1826" s="4"/>
      <c r="F1826" s="4"/>
      <c r="G1826" s="4"/>
      <c r="H1826" s="4"/>
      <c r="I1826" s="4"/>
      <c r="J1826" s="6"/>
      <c r="K1826" s="6"/>
      <c r="L1826" s="6"/>
    </row>
    <row r="1827" spans="1:12" x14ac:dyDescent="0.25">
      <c r="A1827" s="72"/>
      <c r="B1827" s="4"/>
      <c r="C1827" s="4"/>
      <c r="D1827" s="4"/>
      <c r="E1827" s="4"/>
      <c r="F1827" s="4"/>
      <c r="G1827" s="4"/>
      <c r="H1827" s="4"/>
      <c r="I1827" s="4"/>
      <c r="J1827" s="6"/>
      <c r="K1827" s="6"/>
      <c r="L1827" s="6"/>
    </row>
    <row r="1828" spans="1:12" x14ac:dyDescent="0.25">
      <c r="A1828" s="72"/>
      <c r="B1828" s="4"/>
      <c r="C1828" s="4"/>
      <c r="D1828" s="4"/>
      <c r="E1828" s="4"/>
      <c r="F1828" s="4"/>
      <c r="G1828" s="4"/>
      <c r="H1828" s="4"/>
      <c r="I1828" s="4"/>
      <c r="J1828" s="6"/>
      <c r="K1828" s="6"/>
      <c r="L1828" s="6"/>
    </row>
    <row r="1829" spans="1:12" x14ac:dyDescent="0.25">
      <c r="A1829" s="72"/>
      <c r="B1829" s="4"/>
      <c r="C1829" s="4"/>
      <c r="D1829" s="4"/>
      <c r="E1829" s="4"/>
      <c r="F1829" s="4"/>
      <c r="G1829" s="4"/>
      <c r="H1829" s="4"/>
      <c r="I1829" s="4"/>
      <c r="J1829" s="6"/>
      <c r="K1829" s="6"/>
      <c r="L1829" s="6"/>
    </row>
    <row r="1830" spans="1:12" x14ac:dyDescent="0.25">
      <c r="A1830" s="72"/>
      <c r="B1830" s="4"/>
      <c r="C1830" s="4"/>
      <c r="D1830" s="4"/>
      <c r="E1830" s="4"/>
      <c r="F1830" s="4"/>
      <c r="G1830" s="4"/>
      <c r="H1830" s="4"/>
      <c r="I1830" s="4"/>
      <c r="J1830" s="6"/>
      <c r="K1830" s="6"/>
      <c r="L1830" s="6"/>
    </row>
    <row r="1831" spans="1:12" x14ac:dyDescent="0.25">
      <c r="A1831" s="72"/>
      <c r="B1831" s="4"/>
      <c r="C1831" s="4"/>
      <c r="D1831" s="4"/>
      <c r="E1831" s="4"/>
      <c r="F1831" s="4"/>
      <c r="G1831" s="4"/>
      <c r="H1831" s="4"/>
      <c r="I1831" s="4"/>
      <c r="J1831" s="6"/>
      <c r="K1831" s="6"/>
      <c r="L1831" s="6"/>
    </row>
    <row r="1832" spans="1:12" x14ac:dyDescent="0.25">
      <c r="A1832" s="72"/>
      <c r="B1832" s="4"/>
      <c r="C1832" s="4"/>
      <c r="D1832" s="4"/>
      <c r="E1832" s="4"/>
      <c r="F1832" s="4"/>
      <c r="G1832" s="4"/>
      <c r="H1832" s="4"/>
      <c r="I1832" s="4"/>
      <c r="J1832" s="6"/>
      <c r="K1832" s="6"/>
      <c r="L1832" s="6"/>
    </row>
    <row r="1833" spans="1:12" x14ac:dyDescent="0.25">
      <c r="A1833" s="72"/>
      <c r="B1833" s="4"/>
      <c r="C1833" s="4"/>
      <c r="D1833" s="4"/>
      <c r="E1833" s="4"/>
      <c r="F1833" s="4"/>
      <c r="G1833" s="4"/>
      <c r="H1833" s="4"/>
      <c r="I1833" s="4"/>
      <c r="J1833" s="6"/>
      <c r="K1833" s="6"/>
      <c r="L1833" s="6"/>
    </row>
    <row r="1834" spans="1:12" x14ac:dyDescent="0.25">
      <c r="A1834" s="72"/>
      <c r="B1834" s="4"/>
      <c r="C1834" s="4"/>
      <c r="D1834" s="4"/>
      <c r="E1834" s="4"/>
      <c r="F1834" s="4"/>
      <c r="G1834" s="4"/>
      <c r="H1834" s="4"/>
      <c r="I1834" s="4"/>
      <c r="J1834" s="6"/>
      <c r="K1834" s="6"/>
      <c r="L1834" s="6"/>
    </row>
    <row r="1835" spans="1:12" x14ac:dyDescent="0.25">
      <c r="A1835" s="72"/>
      <c r="B1835" s="4"/>
      <c r="C1835" s="4"/>
      <c r="D1835" s="4"/>
      <c r="E1835" s="4"/>
      <c r="F1835" s="4"/>
      <c r="G1835" s="4"/>
      <c r="H1835" s="4"/>
      <c r="I1835" s="4"/>
      <c r="J1835" s="6"/>
      <c r="K1835" s="6"/>
      <c r="L1835" s="6"/>
    </row>
    <row r="1836" spans="1:12" x14ac:dyDescent="0.25">
      <c r="A1836" s="72"/>
      <c r="B1836" s="4"/>
      <c r="C1836" s="4"/>
      <c r="D1836" s="4"/>
      <c r="E1836" s="4"/>
      <c r="F1836" s="4"/>
      <c r="G1836" s="4"/>
      <c r="H1836" s="4"/>
      <c r="I1836" s="4"/>
      <c r="J1836" s="6"/>
      <c r="K1836" s="6"/>
      <c r="L1836" s="6"/>
    </row>
    <row r="1837" spans="1:12" x14ac:dyDescent="0.25">
      <c r="A1837" s="72"/>
      <c r="B1837" s="4"/>
      <c r="C1837" s="4"/>
      <c r="D1837" s="4"/>
      <c r="E1837" s="4"/>
      <c r="F1837" s="4"/>
      <c r="G1837" s="4"/>
      <c r="H1837" s="4"/>
      <c r="I1837" s="4"/>
      <c r="J1837" s="6"/>
      <c r="K1837" s="6"/>
      <c r="L1837" s="6"/>
    </row>
    <row r="1838" spans="1:12" x14ac:dyDescent="0.25">
      <c r="A1838" s="72"/>
      <c r="B1838" s="4"/>
      <c r="C1838" s="4"/>
      <c r="D1838" s="4"/>
      <c r="E1838" s="4"/>
      <c r="F1838" s="4"/>
      <c r="G1838" s="4"/>
      <c r="H1838" s="4"/>
      <c r="I1838" s="4"/>
      <c r="J1838" s="6"/>
      <c r="K1838" s="6"/>
      <c r="L1838" s="6"/>
    </row>
    <row r="1839" spans="1:12" x14ac:dyDescent="0.25">
      <c r="A1839" s="72"/>
      <c r="B1839" s="4"/>
      <c r="C1839" s="4"/>
      <c r="D1839" s="4"/>
      <c r="E1839" s="4"/>
      <c r="F1839" s="4"/>
      <c r="G1839" s="4"/>
      <c r="H1839" s="4"/>
      <c r="I1839" s="4"/>
      <c r="J1839" s="6"/>
      <c r="K1839" s="6"/>
      <c r="L1839" s="6"/>
    </row>
    <row r="1840" spans="1:12" x14ac:dyDescent="0.25">
      <c r="A1840" s="72"/>
      <c r="B1840" s="4"/>
      <c r="C1840" s="4"/>
      <c r="D1840" s="4"/>
      <c r="E1840" s="4"/>
      <c r="F1840" s="4"/>
      <c r="G1840" s="4"/>
      <c r="H1840" s="4"/>
      <c r="I1840" s="4"/>
      <c r="J1840" s="6"/>
      <c r="K1840" s="6"/>
      <c r="L1840" s="6"/>
    </row>
    <row r="1841" spans="1:12" x14ac:dyDescent="0.25">
      <c r="A1841" s="72"/>
      <c r="B1841" s="4"/>
      <c r="C1841" s="4"/>
      <c r="D1841" s="4"/>
      <c r="E1841" s="4"/>
      <c r="F1841" s="4"/>
      <c r="G1841" s="4"/>
      <c r="H1841" s="4"/>
      <c r="I1841" s="4"/>
      <c r="J1841" s="6"/>
      <c r="K1841" s="6"/>
      <c r="L1841" s="6"/>
    </row>
    <row r="1842" spans="1:12" x14ac:dyDescent="0.25">
      <c r="A1842" s="72"/>
      <c r="B1842" s="4"/>
      <c r="C1842" s="4"/>
      <c r="D1842" s="4"/>
      <c r="E1842" s="4"/>
      <c r="F1842" s="4"/>
      <c r="G1842" s="4"/>
      <c r="H1842" s="4"/>
      <c r="I1842" s="4"/>
      <c r="J1842" s="6"/>
      <c r="K1842" s="6"/>
      <c r="L1842" s="6"/>
    </row>
    <row r="1843" spans="1:12" x14ac:dyDescent="0.25">
      <c r="A1843" s="72"/>
      <c r="B1843" s="4"/>
      <c r="C1843" s="4"/>
      <c r="D1843" s="4"/>
      <c r="E1843" s="4"/>
      <c r="F1843" s="4"/>
      <c r="G1843" s="4"/>
      <c r="H1843" s="4"/>
      <c r="I1843" s="4"/>
      <c r="J1843" s="6"/>
      <c r="K1843" s="6"/>
      <c r="L1843" s="6"/>
    </row>
    <row r="1844" spans="1:12" x14ac:dyDescent="0.25">
      <c r="A1844" s="72"/>
      <c r="B1844" s="4"/>
      <c r="C1844" s="4"/>
      <c r="D1844" s="4"/>
      <c r="E1844" s="4"/>
      <c r="F1844" s="4"/>
      <c r="G1844" s="4"/>
      <c r="H1844" s="4"/>
      <c r="I1844" s="4"/>
      <c r="J1844" s="6"/>
      <c r="K1844" s="6"/>
      <c r="L1844" s="6"/>
    </row>
    <row r="1845" spans="1:12" x14ac:dyDescent="0.25">
      <c r="A1845" s="72"/>
      <c r="B1845" s="4"/>
      <c r="C1845" s="4"/>
      <c r="D1845" s="4"/>
      <c r="E1845" s="4"/>
      <c r="F1845" s="4"/>
      <c r="G1845" s="4"/>
      <c r="H1845" s="4"/>
      <c r="I1845" s="4"/>
      <c r="J1845" s="6"/>
      <c r="K1845" s="6"/>
      <c r="L1845" s="6"/>
    </row>
    <row r="1846" spans="1:12" x14ac:dyDescent="0.25">
      <c r="A1846" s="72"/>
      <c r="B1846" s="4"/>
      <c r="C1846" s="4"/>
      <c r="D1846" s="4"/>
      <c r="E1846" s="4"/>
      <c r="F1846" s="4"/>
      <c r="G1846" s="4"/>
      <c r="H1846" s="4"/>
      <c r="I1846" s="4"/>
      <c r="J1846" s="6"/>
      <c r="K1846" s="6"/>
      <c r="L1846" s="6"/>
    </row>
    <row r="1847" spans="1:12" x14ac:dyDescent="0.25">
      <c r="A1847" s="72"/>
      <c r="B1847" s="4"/>
      <c r="C1847" s="4"/>
      <c r="D1847" s="4"/>
      <c r="E1847" s="4"/>
      <c r="F1847" s="4"/>
      <c r="G1847" s="4"/>
      <c r="H1847" s="4"/>
      <c r="I1847" s="4"/>
      <c r="J1847" s="6"/>
      <c r="K1847" s="6"/>
      <c r="L1847" s="6"/>
    </row>
    <row r="1848" spans="1:12" x14ac:dyDescent="0.25">
      <c r="A1848" s="72"/>
      <c r="B1848" s="4"/>
      <c r="C1848" s="4"/>
      <c r="D1848" s="4"/>
      <c r="E1848" s="4"/>
      <c r="F1848" s="4"/>
      <c r="G1848" s="4"/>
      <c r="H1848" s="4"/>
      <c r="I1848" s="4"/>
      <c r="J1848" s="6"/>
      <c r="K1848" s="6"/>
      <c r="L1848" s="6"/>
    </row>
    <row r="1849" spans="1:12" x14ac:dyDescent="0.25">
      <c r="A1849" s="72"/>
      <c r="B1849" s="4"/>
      <c r="C1849" s="4"/>
      <c r="D1849" s="4"/>
      <c r="E1849" s="4"/>
      <c r="F1849" s="4"/>
      <c r="G1849" s="4"/>
      <c r="H1849" s="4"/>
      <c r="I1849" s="4"/>
      <c r="J1849" s="6"/>
      <c r="K1849" s="6"/>
      <c r="L1849" s="6"/>
    </row>
    <row r="1850" spans="1:12" x14ac:dyDescent="0.25">
      <c r="A1850" s="72"/>
      <c r="B1850" s="4"/>
      <c r="C1850" s="4"/>
      <c r="D1850" s="4"/>
      <c r="E1850" s="4"/>
      <c r="F1850" s="4"/>
      <c r="G1850" s="4"/>
      <c r="H1850" s="4"/>
      <c r="I1850" s="4"/>
      <c r="J1850" s="6"/>
      <c r="K1850" s="6"/>
      <c r="L1850" s="6"/>
    </row>
    <row r="1851" spans="1:12" x14ac:dyDescent="0.25">
      <c r="A1851" s="72"/>
      <c r="B1851" s="4"/>
      <c r="C1851" s="4"/>
      <c r="D1851" s="4"/>
      <c r="E1851" s="4"/>
      <c r="F1851" s="4"/>
      <c r="G1851" s="4"/>
      <c r="H1851" s="4"/>
      <c r="I1851" s="4"/>
      <c r="J1851" s="6"/>
      <c r="K1851" s="6"/>
      <c r="L1851" s="6"/>
    </row>
    <row r="1852" spans="1:12" x14ac:dyDescent="0.25">
      <c r="A1852" s="72"/>
      <c r="B1852" s="4"/>
      <c r="C1852" s="4"/>
      <c r="D1852" s="4"/>
      <c r="E1852" s="4"/>
      <c r="F1852" s="4"/>
      <c r="G1852" s="4"/>
      <c r="H1852" s="4"/>
      <c r="I1852" s="4"/>
      <c r="J1852" s="6"/>
      <c r="K1852" s="6"/>
      <c r="L1852" s="6"/>
    </row>
    <row r="1853" spans="1:12" x14ac:dyDescent="0.25">
      <c r="A1853" s="72"/>
      <c r="B1853" s="4"/>
      <c r="C1853" s="4"/>
      <c r="D1853" s="4"/>
      <c r="E1853" s="4"/>
      <c r="F1853" s="4"/>
      <c r="G1853" s="4"/>
      <c r="H1853" s="4"/>
      <c r="I1853" s="4"/>
      <c r="J1853" s="6"/>
      <c r="K1853" s="6"/>
      <c r="L1853" s="6"/>
    </row>
    <row r="1854" spans="1:12" x14ac:dyDescent="0.25">
      <c r="A1854" s="72"/>
      <c r="B1854" s="4"/>
      <c r="C1854" s="4"/>
      <c r="D1854" s="4"/>
      <c r="E1854" s="4"/>
      <c r="F1854" s="4"/>
      <c r="G1854" s="4"/>
      <c r="H1854" s="4"/>
      <c r="I1854" s="4"/>
      <c r="J1854" s="6"/>
      <c r="K1854" s="6"/>
      <c r="L1854" s="6"/>
    </row>
    <row r="1855" spans="1:12" x14ac:dyDescent="0.25">
      <c r="A1855" s="72"/>
      <c r="B1855" s="4"/>
      <c r="C1855" s="4"/>
      <c r="D1855" s="4"/>
      <c r="E1855" s="4"/>
      <c r="F1855" s="4"/>
      <c r="G1855" s="4"/>
      <c r="H1855" s="4"/>
      <c r="I1855" s="4"/>
      <c r="J1855" s="6"/>
      <c r="K1855" s="6"/>
      <c r="L1855" s="6"/>
    </row>
    <row r="1856" spans="1:12" x14ac:dyDescent="0.25">
      <c r="A1856" s="72"/>
      <c r="B1856" s="4"/>
      <c r="C1856" s="4"/>
      <c r="D1856" s="4"/>
      <c r="E1856" s="4"/>
      <c r="F1856" s="4"/>
      <c r="G1856" s="4"/>
      <c r="H1856" s="4"/>
      <c r="I1856" s="4"/>
      <c r="J1856" s="6"/>
      <c r="K1856" s="6"/>
      <c r="L1856" s="6"/>
    </row>
    <row r="1857" spans="1:12" x14ac:dyDescent="0.25">
      <c r="A1857" s="72"/>
      <c r="B1857" s="4"/>
      <c r="C1857" s="4"/>
      <c r="D1857" s="4"/>
      <c r="E1857" s="4"/>
      <c r="F1857" s="4"/>
      <c r="G1857" s="4"/>
      <c r="H1857" s="4"/>
      <c r="I1857" s="4"/>
      <c r="J1857" s="6"/>
      <c r="K1857" s="6"/>
      <c r="L1857" s="6"/>
    </row>
    <row r="1858" spans="1:12" x14ac:dyDescent="0.25">
      <c r="A1858" s="72"/>
      <c r="B1858" s="4"/>
      <c r="C1858" s="4"/>
      <c r="D1858" s="4"/>
      <c r="E1858" s="4"/>
      <c r="F1858" s="4"/>
      <c r="G1858" s="4"/>
      <c r="H1858" s="4"/>
      <c r="I1858" s="4"/>
      <c r="J1858" s="6"/>
      <c r="K1858" s="6"/>
      <c r="L1858" s="6"/>
    </row>
    <row r="1859" spans="1:12" x14ac:dyDescent="0.25">
      <c r="A1859" s="72"/>
      <c r="B1859" s="4"/>
      <c r="C1859" s="4"/>
      <c r="D1859" s="4"/>
      <c r="E1859" s="4"/>
      <c r="F1859" s="4"/>
      <c r="G1859" s="4"/>
      <c r="H1859" s="4"/>
      <c r="I1859" s="4"/>
      <c r="J1859" s="6"/>
      <c r="K1859" s="6"/>
      <c r="L1859" s="6"/>
    </row>
    <row r="1860" spans="1:12" x14ac:dyDescent="0.25">
      <c r="A1860" s="72"/>
      <c r="B1860" s="4"/>
      <c r="C1860" s="4"/>
      <c r="D1860" s="4"/>
      <c r="E1860" s="4"/>
      <c r="F1860" s="4"/>
      <c r="G1860" s="4"/>
      <c r="H1860" s="4"/>
      <c r="I1860" s="4"/>
      <c r="J1860" s="6"/>
      <c r="K1860" s="6"/>
      <c r="L1860" s="6"/>
    </row>
    <row r="1861" spans="1:12" x14ac:dyDescent="0.25">
      <c r="A1861" s="72"/>
      <c r="B1861" s="4"/>
      <c r="C1861" s="4"/>
      <c r="D1861" s="4"/>
      <c r="E1861" s="4"/>
      <c r="F1861" s="4"/>
      <c r="G1861" s="4"/>
      <c r="H1861" s="4"/>
      <c r="I1861" s="4"/>
      <c r="J1861" s="6"/>
      <c r="K1861" s="6"/>
      <c r="L1861" s="6"/>
    </row>
    <row r="1862" spans="1:12" x14ac:dyDescent="0.25">
      <c r="A1862" s="72"/>
      <c r="B1862" s="4"/>
      <c r="C1862" s="4"/>
      <c r="D1862" s="4"/>
      <c r="E1862" s="4"/>
      <c r="F1862" s="4"/>
      <c r="G1862" s="4"/>
      <c r="H1862" s="4"/>
      <c r="I1862" s="4"/>
      <c r="J1862" s="6"/>
      <c r="K1862" s="6"/>
      <c r="L1862" s="6"/>
    </row>
    <row r="1863" spans="1:12" x14ac:dyDescent="0.25">
      <c r="A1863" s="72"/>
      <c r="B1863" s="4"/>
      <c r="C1863" s="4"/>
      <c r="D1863" s="4"/>
      <c r="E1863" s="4"/>
      <c r="F1863" s="4"/>
      <c r="G1863" s="4"/>
      <c r="H1863" s="4"/>
      <c r="I1863" s="4"/>
      <c r="J1863" s="6"/>
      <c r="K1863" s="6"/>
      <c r="L1863" s="6"/>
    </row>
    <row r="1864" spans="1:12" x14ac:dyDescent="0.25">
      <c r="A1864" s="72"/>
      <c r="B1864" s="4"/>
      <c r="C1864" s="4"/>
      <c r="D1864" s="4"/>
      <c r="E1864" s="4"/>
      <c r="F1864" s="4"/>
      <c r="G1864" s="4"/>
      <c r="H1864" s="4"/>
      <c r="I1864" s="4"/>
      <c r="J1864" s="6"/>
      <c r="K1864" s="6"/>
      <c r="L1864" s="6"/>
    </row>
    <row r="1865" spans="1:12" x14ac:dyDescent="0.25">
      <c r="A1865" s="72"/>
      <c r="B1865" s="4"/>
      <c r="C1865" s="4"/>
      <c r="D1865" s="4"/>
      <c r="E1865" s="4"/>
      <c r="F1865" s="4"/>
      <c r="G1865" s="4"/>
      <c r="H1865" s="4"/>
      <c r="I1865" s="4"/>
      <c r="J1865" s="6"/>
      <c r="K1865" s="6"/>
      <c r="L1865" s="6"/>
    </row>
    <row r="1866" spans="1:12" x14ac:dyDescent="0.25">
      <c r="A1866" s="72"/>
      <c r="B1866" s="4"/>
      <c r="C1866" s="4"/>
      <c r="D1866" s="4"/>
      <c r="E1866" s="4"/>
      <c r="F1866" s="4"/>
      <c r="G1866" s="4"/>
      <c r="H1866" s="4"/>
      <c r="I1866" s="4"/>
      <c r="J1866" s="6"/>
      <c r="K1866" s="6"/>
      <c r="L1866" s="6"/>
    </row>
    <row r="1867" spans="1:12" x14ac:dyDescent="0.25">
      <c r="A1867" s="72"/>
      <c r="B1867" s="4"/>
      <c r="C1867" s="4"/>
      <c r="D1867" s="4"/>
      <c r="E1867" s="4"/>
      <c r="F1867" s="4"/>
      <c r="G1867" s="4"/>
      <c r="H1867" s="4"/>
      <c r="I1867" s="4"/>
      <c r="J1867" s="6"/>
      <c r="K1867" s="6"/>
      <c r="L1867" s="6"/>
    </row>
    <row r="1868" spans="1:12" x14ac:dyDescent="0.25">
      <c r="A1868" s="72"/>
      <c r="B1868" s="4"/>
      <c r="C1868" s="4"/>
      <c r="D1868" s="4"/>
      <c r="E1868" s="4"/>
      <c r="F1868" s="4"/>
      <c r="G1868" s="4"/>
      <c r="H1868" s="4"/>
      <c r="I1868" s="4"/>
      <c r="J1868" s="6"/>
      <c r="K1868" s="6"/>
      <c r="L1868" s="6"/>
    </row>
    <row r="1869" spans="1:12" x14ac:dyDescent="0.25">
      <c r="A1869" s="72"/>
      <c r="B1869" s="4"/>
      <c r="C1869" s="4"/>
      <c r="D1869" s="4"/>
      <c r="E1869" s="4"/>
      <c r="F1869" s="4"/>
      <c r="G1869" s="4"/>
      <c r="H1869" s="4"/>
      <c r="I1869" s="4"/>
      <c r="J1869" s="6"/>
      <c r="K1869" s="6"/>
      <c r="L1869" s="6"/>
    </row>
    <row r="1870" spans="1:12" x14ac:dyDescent="0.25">
      <c r="A1870" s="72"/>
      <c r="B1870" s="4"/>
      <c r="C1870" s="4"/>
      <c r="D1870" s="4"/>
      <c r="E1870" s="4"/>
      <c r="F1870" s="4"/>
      <c r="G1870" s="4"/>
      <c r="H1870" s="4"/>
      <c r="I1870" s="4"/>
      <c r="J1870" s="6"/>
      <c r="K1870" s="6"/>
      <c r="L1870" s="6"/>
    </row>
    <row r="1871" spans="1:12" x14ac:dyDescent="0.25">
      <c r="A1871" s="72"/>
      <c r="B1871" s="4"/>
      <c r="C1871" s="4"/>
      <c r="D1871" s="4"/>
      <c r="E1871" s="4"/>
      <c r="F1871" s="4"/>
      <c r="G1871" s="4"/>
      <c r="H1871" s="4"/>
      <c r="I1871" s="4"/>
      <c r="J1871" s="6"/>
      <c r="K1871" s="6"/>
      <c r="L1871" s="6"/>
    </row>
    <row r="1872" spans="1:12" x14ac:dyDescent="0.25">
      <c r="A1872" s="72"/>
      <c r="B1872" s="4"/>
      <c r="C1872" s="4"/>
      <c r="D1872" s="4"/>
      <c r="E1872" s="4"/>
      <c r="F1872" s="4"/>
      <c r="G1872" s="4"/>
      <c r="H1872" s="4"/>
      <c r="I1872" s="4"/>
      <c r="J1872" s="6"/>
      <c r="K1872" s="6"/>
      <c r="L1872" s="6"/>
    </row>
    <row r="1873" spans="1:12" x14ac:dyDescent="0.25">
      <c r="A1873" s="72"/>
      <c r="B1873" s="4"/>
      <c r="C1873" s="4"/>
      <c r="D1873" s="4"/>
      <c r="E1873" s="4"/>
      <c r="F1873" s="4"/>
      <c r="G1873" s="4"/>
      <c r="H1873" s="4"/>
      <c r="I1873" s="4"/>
      <c r="J1873" s="6"/>
      <c r="K1873" s="6"/>
      <c r="L1873" s="6"/>
    </row>
    <row r="1874" spans="1:12" x14ac:dyDescent="0.25">
      <c r="A1874" s="72"/>
      <c r="B1874" s="4"/>
      <c r="C1874" s="4"/>
      <c r="D1874" s="4"/>
      <c r="E1874" s="4"/>
      <c r="F1874" s="4"/>
      <c r="G1874" s="4"/>
      <c r="H1874" s="4"/>
      <c r="I1874" s="4"/>
      <c r="J1874" s="6"/>
      <c r="K1874" s="6"/>
      <c r="L1874" s="6"/>
    </row>
    <row r="1875" spans="1:12" x14ac:dyDescent="0.25">
      <c r="A1875" s="72"/>
      <c r="B1875" s="4"/>
      <c r="C1875" s="4"/>
      <c r="D1875" s="4"/>
      <c r="E1875" s="4"/>
      <c r="F1875" s="4"/>
      <c r="G1875" s="4"/>
      <c r="H1875" s="4"/>
      <c r="I1875" s="4"/>
      <c r="J1875" s="6"/>
      <c r="K1875" s="6"/>
      <c r="L1875" s="6"/>
    </row>
    <row r="1876" spans="1:12" x14ac:dyDescent="0.25">
      <c r="A1876" s="72"/>
      <c r="B1876" s="4"/>
      <c r="C1876" s="4"/>
      <c r="D1876" s="4"/>
      <c r="E1876" s="4"/>
      <c r="F1876" s="4"/>
      <c r="G1876" s="4"/>
      <c r="H1876" s="4"/>
      <c r="I1876" s="4"/>
      <c r="J1876" s="6"/>
      <c r="K1876" s="6"/>
      <c r="L1876" s="6"/>
    </row>
    <row r="1877" spans="1:12" x14ac:dyDescent="0.25">
      <c r="A1877" s="72"/>
      <c r="B1877" s="4"/>
      <c r="C1877" s="4"/>
      <c r="D1877" s="4"/>
      <c r="E1877" s="4"/>
      <c r="F1877" s="4"/>
      <c r="G1877" s="4"/>
      <c r="H1877" s="4"/>
      <c r="I1877" s="4"/>
      <c r="J1877" s="6"/>
      <c r="K1877" s="6"/>
      <c r="L1877" s="6"/>
    </row>
    <row r="1878" spans="1:12" x14ac:dyDescent="0.25">
      <c r="A1878" s="72"/>
      <c r="B1878" s="4"/>
      <c r="C1878" s="4"/>
      <c r="D1878" s="4"/>
      <c r="E1878" s="4"/>
      <c r="F1878" s="4"/>
      <c r="G1878" s="4"/>
      <c r="H1878" s="4"/>
      <c r="I1878" s="4"/>
      <c r="J1878" s="6"/>
      <c r="K1878" s="6"/>
      <c r="L1878" s="6"/>
    </row>
    <row r="1879" spans="1:12" x14ac:dyDescent="0.25">
      <c r="A1879" s="72"/>
      <c r="B1879" s="4"/>
      <c r="C1879" s="4"/>
      <c r="D1879" s="4"/>
      <c r="E1879" s="4"/>
      <c r="F1879" s="4"/>
      <c r="G1879" s="4"/>
      <c r="H1879" s="4"/>
      <c r="I1879" s="4"/>
      <c r="J1879" s="6"/>
      <c r="K1879" s="6"/>
      <c r="L1879" s="6"/>
    </row>
    <row r="1880" spans="1:12" x14ac:dyDescent="0.25">
      <c r="A1880" s="72"/>
      <c r="B1880" s="4"/>
      <c r="C1880" s="4"/>
      <c r="D1880" s="4"/>
      <c r="E1880" s="4"/>
      <c r="F1880" s="4"/>
      <c r="G1880" s="4"/>
      <c r="H1880" s="4"/>
      <c r="I1880" s="4"/>
      <c r="J1880" s="6"/>
      <c r="K1880" s="6"/>
      <c r="L1880" s="6"/>
    </row>
    <row r="1881" spans="1:12" x14ac:dyDescent="0.25">
      <c r="A1881" s="72"/>
      <c r="B1881" s="4"/>
      <c r="C1881" s="4"/>
      <c r="D1881" s="4"/>
      <c r="E1881" s="4"/>
      <c r="F1881" s="4"/>
      <c r="G1881" s="4"/>
      <c r="H1881" s="4"/>
      <c r="I1881" s="4"/>
      <c r="J1881" s="6"/>
      <c r="K1881" s="6"/>
      <c r="L1881" s="6"/>
    </row>
    <row r="1882" spans="1:12" x14ac:dyDescent="0.25">
      <c r="A1882" s="72"/>
      <c r="B1882" s="4"/>
      <c r="C1882" s="4"/>
      <c r="D1882" s="4"/>
      <c r="E1882" s="4"/>
      <c r="F1882" s="4"/>
      <c r="G1882" s="4"/>
      <c r="H1882" s="4"/>
      <c r="I1882" s="4"/>
      <c r="J1882" s="6"/>
      <c r="K1882" s="6"/>
      <c r="L1882" s="6"/>
    </row>
    <row r="1883" spans="1:12" x14ac:dyDescent="0.25">
      <c r="A1883" s="72"/>
      <c r="B1883" s="4"/>
      <c r="C1883" s="4"/>
      <c r="D1883" s="4"/>
      <c r="E1883" s="4"/>
      <c r="F1883" s="4"/>
      <c r="G1883" s="4"/>
      <c r="H1883" s="4"/>
      <c r="I1883" s="4"/>
      <c r="J1883" s="6"/>
      <c r="K1883" s="6"/>
      <c r="L1883" s="6"/>
    </row>
    <row r="1884" spans="1:12" x14ac:dyDescent="0.25">
      <c r="A1884" s="72"/>
      <c r="B1884" s="4"/>
      <c r="C1884" s="4"/>
      <c r="D1884" s="4"/>
      <c r="E1884" s="4"/>
      <c r="F1884" s="4"/>
      <c r="G1884" s="4"/>
      <c r="H1884" s="4"/>
      <c r="I1884" s="4"/>
      <c r="J1884" s="6"/>
      <c r="K1884" s="6"/>
      <c r="L1884" s="6"/>
    </row>
    <row r="1885" spans="1:12" x14ac:dyDescent="0.25">
      <c r="A1885" s="72"/>
      <c r="B1885" s="4"/>
      <c r="C1885" s="4"/>
      <c r="D1885" s="4"/>
      <c r="E1885" s="4"/>
      <c r="F1885" s="4"/>
      <c r="G1885" s="4"/>
      <c r="H1885" s="4"/>
      <c r="I1885" s="4"/>
      <c r="J1885" s="6"/>
      <c r="K1885" s="6"/>
      <c r="L1885" s="6"/>
    </row>
    <row r="1886" spans="1:12" x14ac:dyDescent="0.25">
      <c r="A1886" s="72"/>
      <c r="B1886" s="4"/>
      <c r="C1886" s="4"/>
      <c r="D1886" s="4"/>
      <c r="E1886" s="4"/>
      <c r="F1886" s="4"/>
      <c r="G1886" s="4"/>
      <c r="H1886" s="4"/>
      <c r="I1886" s="4"/>
      <c r="J1886" s="6"/>
      <c r="K1886" s="6"/>
      <c r="L1886" s="6"/>
    </row>
    <row r="1887" spans="1:12" x14ac:dyDescent="0.25">
      <c r="A1887" s="72"/>
      <c r="B1887" s="4"/>
      <c r="C1887" s="4"/>
      <c r="D1887" s="4"/>
      <c r="E1887" s="4"/>
      <c r="F1887" s="4"/>
      <c r="G1887" s="4"/>
      <c r="H1887" s="4"/>
      <c r="I1887" s="4"/>
      <c r="J1887" s="6"/>
      <c r="K1887" s="6"/>
      <c r="L1887" s="6"/>
    </row>
    <row r="1888" spans="1:12" x14ac:dyDescent="0.25">
      <c r="A1888" s="72"/>
      <c r="B1888" s="4"/>
      <c r="C1888" s="4"/>
      <c r="D1888" s="4"/>
      <c r="E1888" s="4"/>
      <c r="F1888" s="4"/>
      <c r="G1888" s="4"/>
      <c r="H1888" s="4"/>
      <c r="I1888" s="4"/>
      <c r="J1888" s="6"/>
      <c r="K1888" s="6"/>
      <c r="L1888" s="6"/>
    </row>
    <row r="1889" spans="1:12" x14ac:dyDescent="0.25">
      <c r="A1889" s="72"/>
      <c r="B1889" s="4"/>
      <c r="C1889" s="4"/>
      <c r="D1889" s="4"/>
      <c r="E1889" s="4"/>
      <c r="F1889" s="4"/>
      <c r="G1889" s="4"/>
      <c r="H1889" s="4"/>
      <c r="I1889" s="4"/>
      <c r="J1889" s="6"/>
      <c r="K1889" s="6"/>
      <c r="L1889" s="6"/>
    </row>
    <row r="1890" spans="1:12" x14ac:dyDescent="0.25">
      <c r="A1890" s="72"/>
      <c r="B1890" s="4"/>
      <c r="C1890" s="4"/>
      <c r="D1890" s="4"/>
      <c r="E1890" s="4"/>
      <c r="F1890" s="4"/>
      <c r="G1890" s="4"/>
      <c r="H1890" s="4"/>
      <c r="I1890" s="4"/>
      <c r="J1890" s="6"/>
      <c r="K1890" s="6"/>
      <c r="L1890" s="6"/>
    </row>
    <row r="1891" spans="1:12" x14ac:dyDescent="0.25">
      <c r="A1891" s="72"/>
      <c r="B1891" s="4"/>
      <c r="C1891" s="4"/>
      <c r="D1891" s="4"/>
      <c r="E1891" s="4"/>
      <c r="F1891" s="4"/>
      <c r="G1891" s="4"/>
      <c r="H1891" s="4"/>
      <c r="I1891" s="4"/>
      <c r="J1891" s="6"/>
      <c r="K1891" s="6"/>
      <c r="L1891" s="6"/>
    </row>
    <row r="1892" spans="1:12" x14ac:dyDescent="0.25">
      <c r="A1892" s="72"/>
      <c r="B1892" s="4"/>
      <c r="C1892" s="4"/>
      <c r="D1892" s="4"/>
      <c r="E1892" s="4"/>
      <c r="F1892" s="4"/>
      <c r="G1892" s="4"/>
      <c r="H1892" s="4"/>
      <c r="I1892" s="4"/>
      <c r="J1892" s="6"/>
      <c r="K1892" s="6"/>
      <c r="L1892" s="6"/>
    </row>
    <row r="1893" spans="1:12" x14ac:dyDescent="0.25">
      <c r="A1893" s="72"/>
      <c r="B1893" s="4"/>
      <c r="C1893" s="4"/>
      <c r="D1893" s="4"/>
      <c r="E1893" s="4"/>
      <c r="F1893" s="4"/>
      <c r="G1893" s="4"/>
      <c r="H1893" s="4"/>
      <c r="I1893" s="4"/>
      <c r="J1893" s="6"/>
      <c r="K1893" s="6"/>
      <c r="L1893" s="6"/>
    </row>
    <row r="1894" spans="1:12" x14ac:dyDescent="0.25">
      <c r="A1894" s="72"/>
      <c r="B1894" s="4"/>
      <c r="C1894" s="4"/>
      <c r="D1894" s="4"/>
      <c r="E1894" s="4"/>
      <c r="F1894" s="4"/>
      <c r="G1894" s="4"/>
      <c r="H1894" s="4"/>
      <c r="I1894" s="4"/>
      <c r="J1894" s="6"/>
      <c r="K1894" s="6"/>
      <c r="L1894" s="6"/>
    </row>
    <row r="1895" spans="1:12" x14ac:dyDescent="0.25">
      <c r="A1895" s="72"/>
      <c r="B1895" s="4"/>
      <c r="C1895" s="4"/>
      <c r="D1895" s="4"/>
      <c r="E1895" s="4"/>
      <c r="F1895" s="4"/>
      <c r="G1895" s="4"/>
      <c r="H1895" s="4"/>
      <c r="I1895" s="4"/>
      <c r="J1895" s="6"/>
      <c r="K1895" s="6"/>
      <c r="L1895" s="6"/>
    </row>
    <row r="1896" spans="1:12" x14ac:dyDescent="0.25">
      <c r="A1896" s="72"/>
      <c r="B1896" s="4"/>
      <c r="C1896" s="4"/>
      <c r="D1896" s="4"/>
      <c r="E1896" s="4"/>
      <c r="F1896" s="4"/>
      <c r="G1896" s="4"/>
      <c r="H1896" s="4"/>
      <c r="I1896" s="4"/>
      <c r="J1896" s="6"/>
      <c r="K1896" s="6"/>
      <c r="L1896" s="6"/>
    </row>
    <row r="1897" spans="1:12" x14ac:dyDescent="0.25">
      <c r="A1897" s="72"/>
      <c r="B1897" s="4"/>
      <c r="C1897" s="4"/>
      <c r="D1897" s="4"/>
      <c r="E1897" s="4"/>
      <c r="F1897" s="4"/>
      <c r="G1897" s="4"/>
      <c r="H1897" s="4"/>
      <c r="I1897" s="4"/>
      <c r="J1897" s="6"/>
      <c r="K1897" s="6"/>
      <c r="L1897" s="6"/>
    </row>
    <row r="1898" spans="1:12" x14ac:dyDescent="0.25">
      <c r="A1898" s="72"/>
      <c r="B1898" s="4"/>
      <c r="C1898" s="4"/>
      <c r="D1898" s="4"/>
      <c r="E1898" s="4"/>
      <c r="F1898" s="4"/>
      <c r="G1898" s="4"/>
      <c r="H1898" s="4"/>
      <c r="I1898" s="4"/>
      <c r="J1898" s="6"/>
      <c r="K1898" s="6"/>
      <c r="L1898" s="6"/>
    </row>
    <row r="1899" spans="1:12" x14ac:dyDescent="0.25">
      <c r="A1899" s="72"/>
      <c r="B1899" s="4"/>
      <c r="C1899" s="4"/>
      <c r="D1899" s="4"/>
      <c r="E1899" s="4"/>
      <c r="F1899" s="4"/>
      <c r="G1899" s="4"/>
      <c r="H1899" s="4"/>
      <c r="I1899" s="4"/>
      <c r="J1899" s="6"/>
      <c r="K1899" s="6"/>
      <c r="L1899" s="6"/>
    </row>
    <row r="1900" spans="1:12" x14ac:dyDescent="0.25">
      <c r="A1900" s="72"/>
      <c r="B1900" s="4"/>
      <c r="C1900" s="4"/>
      <c r="D1900" s="4"/>
      <c r="E1900" s="4"/>
      <c r="F1900" s="4"/>
      <c r="G1900" s="4"/>
      <c r="H1900" s="4"/>
      <c r="I1900" s="4"/>
      <c r="J1900" s="6"/>
      <c r="K1900" s="6"/>
      <c r="L1900" s="6"/>
    </row>
    <row r="1901" spans="1:12" x14ac:dyDescent="0.25">
      <c r="A1901" s="72"/>
      <c r="B1901" s="4"/>
      <c r="C1901" s="4"/>
      <c r="D1901" s="4"/>
      <c r="E1901" s="4"/>
      <c r="F1901" s="4"/>
      <c r="G1901" s="4"/>
      <c r="H1901" s="4"/>
      <c r="I1901" s="4"/>
      <c r="J1901" s="6"/>
      <c r="K1901" s="6"/>
      <c r="L1901" s="6"/>
    </row>
    <row r="1902" spans="1:12" x14ac:dyDescent="0.25">
      <c r="A1902" s="72"/>
      <c r="B1902" s="4"/>
      <c r="C1902" s="4"/>
      <c r="D1902" s="4"/>
      <c r="E1902" s="4"/>
      <c r="F1902" s="4"/>
      <c r="G1902" s="4"/>
      <c r="H1902" s="4"/>
      <c r="I1902" s="4"/>
      <c r="J1902" s="6"/>
      <c r="K1902" s="6"/>
      <c r="L1902" s="6"/>
    </row>
    <row r="1903" spans="1:12" x14ac:dyDescent="0.25">
      <c r="A1903" s="72"/>
      <c r="B1903" s="4"/>
      <c r="C1903" s="4"/>
      <c r="D1903" s="4"/>
      <c r="E1903" s="4"/>
      <c r="F1903" s="4"/>
      <c r="G1903" s="4"/>
      <c r="H1903" s="4"/>
      <c r="I1903" s="4"/>
      <c r="J1903" s="6"/>
      <c r="K1903" s="6"/>
      <c r="L1903" s="6"/>
    </row>
    <row r="1904" spans="1:12" x14ac:dyDescent="0.25">
      <c r="A1904" s="72"/>
      <c r="B1904" s="4"/>
      <c r="C1904" s="4"/>
      <c r="D1904" s="4"/>
      <c r="E1904" s="4"/>
      <c r="F1904" s="4"/>
      <c r="G1904" s="4"/>
      <c r="H1904" s="4"/>
      <c r="I1904" s="4"/>
      <c r="J1904" s="6"/>
      <c r="K1904" s="6"/>
      <c r="L1904" s="6"/>
    </row>
    <row r="1905" spans="1:12" x14ac:dyDescent="0.25">
      <c r="A1905" s="72"/>
      <c r="B1905" s="4"/>
      <c r="C1905" s="4"/>
      <c r="D1905" s="4"/>
      <c r="E1905" s="4"/>
      <c r="F1905" s="4"/>
      <c r="G1905" s="4"/>
      <c r="H1905" s="4"/>
      <c r="I1905" s="4"/>
      <c r="J1905" s="6"/>
      <c r="K1905" s="6"/>
      <c r="L1905" s="6"/>
    </row>
    <row r="1906" spans="1:12" x14ac:dyDescent="0.25">
      <c r="A1906" s="72"/>
      <c r="B1906" s="4"/>
      <c r="C1906" s="4"/>
      <c r="D1906" s="4"/>
      <c r="E1906" s="4"/>
      <c r="F1906" s="4"/>
      <c r="G1906" s="4"/>
      <c r="H1906" s="4"/>
      <c r="I1906" s="4"/>
      <c r="J1906" s="6"/>
      <c r="K1906" s="6"/>
      <c r="L1906" s="6"/>
    </row>
    <row r="1907" spans="1:12" x14ac:dyDescent="0.25">
      <c r="A1907" s="72"/>
      <c r="B1907" s="4"/>
      <c r="C1907" s="4"/>
      <c r="D1907" s="4"/>
      <c r="E1907" s="4"/>
      <c r="F1907" s="4"/>
      <c r="G1907" s="4"/>
      <c r="H1907" s="4"/>
      <c r="I1907" s="4"/>
      <c r="J1907" s="6"/>
      <c r="K1907" s="6"/>
      <c r="L1907" s="6"/>
    </row>
    <row r="1908" spans="1:12" x14ac:dyDescent="0.25">
      <c r="A1908" s="72"/>
      <c r="B1908" s="4"/>
      <c r="C1908" s="4"/>
      <c r="D1908" s="4"/>
      <c r="E1908" s="4"/>
      <c r="F1908" s="4"/>
      <c r="G1908" s="4"/>
      <c r="H1908" s="4"/>
      <c r="I1908" s="4"/>
      <c r="J1908" s="6"/>
      <c r="K1908" s="6"/>
      <c r="L1908" s="6"/>
    </row>
    <row r="1909" spans="1:12" x14ac:dyDescent="0.25">
      <c r="A1909" s="72"/>
      <c r="B1909" s="4"/>
      <c r="C1909" s="4"/>
      <c r="D1909" s="4"/>
      <c r="E1909" s="4"/>
      <c r="F1909" s="4"/>
      <c r="G1909" s="4"/>
      <c r="H1909" s="4"/>
      <c r="I1909" s="4"/>
      <c r="J1909" s="6"/>
      <c r="K1909" s="6"/>
      <c r="L1909" s="6"/>
    </row>
    <row r="1910" spans="1:12" x14ac:dyDescent="0.25">
      <c r="A1910" s="72"/>
      <c r="B1910" s="4"/>
      <c r="C1910" s="4"/>
      <c r="D1910" s="4"/>
      <c r="E1910" s="4"/>
      <c r="F1910" s="4"/>
      <c r="G1910" s="4"/>
      <c r="H1910" s="4"/>
      <c r="I1910" s="4"/>
      <c r="J1910" s="6"/>
      <c r="K1910" s="6"/>
      <c r="L1910" s="6"/>
    </row>
    <row r="1911" spans="1:12" x14ac:dyDescent="0.25">
      <c r="A1911" s="72"/>
      <c r="B1911" s="4"/>
      <c r="C1911" s="4"/>
      <c r="D1911" s="4"/>
      <c r="E1911" s="4"/>
      <c r="F1911" s="4"/>
      <c r="G1911" s="4"/>
      <c r="H1911" s="4"/>
      <c r="I1911" s="4"/>
      <c r="J1911" s="6"/>
      <c r="K1911" s="6"/>
      <c r="L1911" s="6"/>
    </row>
    <row r="1912" spans="1:12" x14ac:dyDescent="0.25">
      <c r="A1912" s="72"/>
      <c r="B1912" s="4"/>
      <c r="C1912" s="4"/>
      <c r="D1912" s="4"/>
      <c r="E1912" s="4"/>
      <c r="F1912" s="4"/>
      <c r="G1912" s="4"/>
      <c r="H1912" s="4"/>
      <c r="I1912" s="4"/>
      <c r="J1912" s="6"/>
      <c r="K1912" s="6"/>
      <c r="L1912" s="6"/>
    </row>
    <row r="1913" spans="1:12" x14ac:dyDescent="0.25">
      <c r="A1913" s="72"/>
      <c r="B1913" s="4"/>
      <c r="C1913" s="4"/>
      <c r="D1913" s="4"/>
      <c r="E1913" s="4"/>
      <c r="F1913" s="4"/>
      <c r="G1913" s="4"/>
      <c r="H1913" s="4"/>
      <c r="I1913" s="4"/>
      <c r="J1913" s="6"/>
      <c r="K1913" s="6"/>
      <c r="L1913" s="6"/>
    </row>
    <row r="1914" spans="1:12" x14ac:dyDescent="0.25">
      <c r="A1914" s="72"/>
      <c r="B1914" s="4"/>
      <c r="C1914" s="4"/>
      <c r="D1914" s="4"/>
      <c r="E1914" s="4"/>
      <c r="F1914" s="4"/>
      <c r="G1914" s="4"/>
      <c r="H1914" s="4"/>
      <c r="I1914" s="4"/>
      <c r="J1914" s="6"/>
      <c r="K1914" s="6"/>
      <c r="L1914" s="6"/>
    </row>
    <row r="1915" spans="1:12" x14ac:dyDescent="0.25">
      <c r="A1915" s="72"/>
      <c r="B1915" s="4"/>
      <c r="C1915" s="4"/>
      <c r="D1915" s="4"/>
      <c r="E1915" s="4"/>
      <c r="F1915" s="4"/>
      <c r="G1915" s="4"/>
      <c r="H1915" s="4"/>
      <c r="I1915" s="4"/>
      <c r="J1915" s="6"/>
      <c r="K1915" s="6"/>
      <c r="L1915" s="6"/>
    </row>
    <row r="1916" spans="1:12" x14ac:dyDescent="0.25">
      <c r="A1916" s="72"/>
      <c r="B1916" s="4"/>
      <c r="C1916" s="4"/>
      <c r="D1916" s="4"/>
      <c r="E1916" s="4"/>
      <c r="F1916" s="4"/>
      <c r="G1916" s="4"/>
      <c r="H1916" s="4"/>
      <c r="I1916" s="4"/>
      <c r="J1916" s="6"/>
      <c r="K1916" s="6"/>
      <c r="L1916" s="6"/>
    </row>
    <row r="1917" spans="1:12" x14ac:dyDescent="0.25">
      <c r="A1917" s="72"/>
      <c r="B1917" s="4"/>
      <c r="C1917" s="4"/>
      <c r="D1917" s="4"/>
      <c r="E1917" s="4"/>
      <c r="F1917" s="4"/>
      <c r="G1917" s="4"/>
      <c r="H1917" s="4"/>
      <c r="I1917" s="4"/>
      <c r="J1917" s="6"/>
      <c r="K1917" s="6"/>
      <c r="L1917" s="6"/>
    </row>
    <row r="1918" spans="1:12" x14ac:dyDescent="0.25">
      <c r="A1918" s="72"/>
      <c r="B1918" s="4"/>
      <c r="C1918" s="4"/>
      <c r="D1918" s="4"/>
      <c r="E1918" s="4"/>
      <c r="F1918" s="4"/>
      <c r="G1918" s="4"/>
      <c r="H1918" s="4"/>
      <c r="I1918" s="4"/>
      <c r="J1918" s="6"/>
      <c r="K1918" s="6"/>
      <c r="L1918" s="6"/>
    </row>
    <row r="1919" spans="1:12" x14ac:dyDescent="0.25">
      <c r="A1919" s="72"/>
      <c r="B1919" s="4"/>
      <c r="C1919" s="4"/>
      <c r="D1919" s="4"/>
      <c r="E1919" s="4"/>
      <c r="F1919" s="4"/>
      <c r="G1919" s="4"/>
      <c r="H1919" s="4"/>
      <c r="I1919" s="4"/>
      <c r="J1919" s="6"/>
      <c r="K1919" s="6"/>
      <c r="L1919" s="6"/>
    </row>
    <row r="1920" spans="1:12" x14ac:dyDescent="0.25">
      <c r="A1920" s="72"/>
      <c r="B1920" s="4"/>
      <c r="C1920" s="4"/>
      <c r="D1920" s="4"/>
      <c r="E1920" s="4"/>
      <c r="F1920" s="4"/>
      <c r="G1920" s="4"/>
      <c r="H1920" s="4"/>
      <c r="I1920" s="4"/>
      <c r="J1920" s="6"/>
      <c r="K1920" s="6"/>
      <c r="L1920" s="6"/>
    </row>
    <row r="1921" spans="1:12" x14ac:dyDescent="0.25">
      <c r="A1921" s="72"/>
      <c r="B1921" s="4"/>
      <c r="C1921" s="4"/>
      <c r="D1921" s="4"/>
      <c r="E1921" s="4"/>
      <c r="F1921" s="4"/>
      <c r="G1921" s="4"/>
      <c r="H1921" s="4"/>
      <c r="I1921" s="4"/>
      <c r="J1921" s="6"/>
      <c r="K1921" s="6"/>
      <c r="L1921" s="6"/>
    </row>
    <row r="1922" spans="1:12" x14ac:dyDescent="0.25">
      <c r="A1922" s="72"/>
      <c r="B1922" s="4"/>
      <c r="C1922" s="4"/>
      <c r="D1922" s="4"/>
      <c r="E1922" s="4"/>
      <c r="F1922" s="4"/>
      <c r="G1922" s="4"/>
      <c r="H1922" s="4"/>
      <c r="I1922" s="4"/>
      <c r="J1922" s="6"/>
      <c r="K1922" s="6"/>
      <c r="L1922" s="6"/>
    </row>
    <row r="1923" spans="1:12" x14ac:dyDescent="0.25">
      <c r="A1923" s="72"/>
      <c r="B1923" s="4"/>
      <c r="C1923" s="4"/>
      <c r="D1923" s="4"/>
      <c r="E1923" s="4"/>
      <c r="F1923" s="4"/>
      <c r="G1923" s="4"/>
      <c r="H1923" s="4"/>
      <c r="I1923" s="4"/>
      <c r="J1923" s="6"/>
      <c r="K1923" s="6"/>
      <c r="L1923" s="6"/>
    </row>
    <row r="1924" spans="1:12" x14ac:dyDescent="0.25">
      <c r="A1924" s="72"/>
      <c r="B1924" s="4"/>
      <c r="C1924" s="4"/>
      <c r="D1924" s="4"/>
      <c r="E1924" s="4"/>
      <c r="F1924" s="4"/>
      <c r="G1924" s="4"/>
      <c r="H1924" s="4"/>
      <c r="I1924" s="4"/>
      <c r="J1924" s="6"/>
      <c r="K1924" s="6"/>
      <c r="L1924" s="6"/>
    </row>
    <row r="1925" spans="1:12" x14ac:dyDescent="0.25">
      <c r="A1925" s="72"/>
      <c r="B1925" s="4"/>
      <c r="C1925" s="4"/>
      <c r="D1925" s="4"/>
      <c r="E1925" s="4"/>
      <c r="F1925" s="4"/>
      <c r="G1925" s="4"/>
      <c r="H1925" s="4"/>
      <c r="I1925" s="4"/>
      <c r="J1925" s="6"/>
      <c r="K1925" s="6"/>
      <c r="L1925" s="6"/>
    </row>
    <row r="1926" spans="1:12" x14ac:dyDescent="0.25">
      <c r="A1926" s="72"/>
      <c r="B1926" s="4"/>
      <c r="C1926" s="4"/>
      <c r="D1926" s="4"/>
      <c r="E1926" s="4"/>
      <c r="F1926" s="4"/>
      <c r="G1926" s="4"/>
      <c r="H1926" s="4"/>
      <c r="I1926" s="4"/>
      <c r="J1926" s="6"/>
      <c r="K1926" s="6"/>
      <c r="L1926" s="6"/>
    </row>
    <row r="1927" spans="1:12" x14ac:dyDescent="0.25">
      <c r="A1927" s="72"/>
      <c r="B1927" s="4"/>
      <c r="C1927" s="4"/>
      <c r="D1927" s="4"/>
      <c r="E1927" s="4"/>
      <c r="F1927" s="4"/>
      <c r="G1927" s="4"/>
      <c r="H1927" s="4"/>
      <c r="I1927" s="4"/>
      <c r="J1927" s="6"/>
      <c r="K1927" s="6"/>
      <c r="L1927" s="6"/>
    </row>
    <row r="1928" spans="1:12" x14ac:dyDescent="0.25">
      <c r="A1928" s="72"/>
      <c r="B1928" s="4"/>
      <c r="C1928" s="4"/>
      <c r="D1928" s="4"/>
      <c r="E1928" s="4"/>
      <c r="F1928" s="4"/>
      <c r="G1928" s="4"/>
      <c r="H1928" s="4"/>
      <c r="I1928" s="4"/>
      <c r="J1928" s="6"/>
      <c r="K1928" s="6"/>
      <c r="L1928" s="6"/>
    </row>
    <row r="1929" spans="1:12" x14ac:dyDescent="0.25">
      <c r="A1929" s="72"/>
      <c r="B1929" s="4"/>
      <c r="C1929" s="4"/>
      <c r="D1929" s="4"/>
      <c r="E1929" s="4"/>
      <c r="F1929" s="4"/>
      <c r="G1929" s="4"/>
      <c r="H1929" s="4"/>
      <c r="I1929" s="4"/>
      <c r="J1929" s="6"/>
      <c r="K1929" s="6"/>
      <c r="L1929" s="6"/>
    </row>
    <row r="1930" spans="1:12" x14ac:dyDescent="0.25">
      <c r="A1930" s="72"/>
      <c r="B1930" s="4"/>
      <c r="C1930" s="4"/>
      <c r="D1930" s="4"/>
      <c r="E1930" s="4"/>
      <c r="F1930" s="4"/>
      <c r="G1930" s="4"/>
      <c r="H1930" s="4"/>
      <c r="I1930" s="4"/>
      <c r="J1930" s="6"/>
      <c r="K1930" s="6"/>
      <c r="L1930" s="6"/>
    </row>
    <row r="1931" spans="1:12" x14ac:dyDescent="0.25">
      <c r="A1931" s="72"/>
      <c r="B1931" s="4"/>
      <c r="C1931" s="4"/>
      <c r="D1931" s="4"/>
      <c r="E1931" s="4"/>
      <c r="F1931" s="4"/>
      <c r="G1931" s="4"/>
      <c r="H1931" s="4"/>
      <c r="I1931" s="4"/>
      <c r="J1931" s="6"/>
      <c r="K1931" s="6"/>
      <c r="L1931" s="6"/>
    </row>
    <row r="1932" spans="1:12" x14ac:dyDescent="0.25">
      <c r="A1932" s="72"/>
      <c r="B1932" s="4"/>
      <c r="C1932" s="4"/>
      <c r="D1932" s="4"/>
      <c r="E1932" s="4"/>
      <c r="F1932" s="4"/>
      <c r="G1932" s="4"/>
      <c r="H1932" s="4"/>
      <c r="I1932" s="4"/>
      <c r="J1932" s="6"/>
      <c r="K1932" s="6"/>
      <c r="L1932" s="6"/>
    </row>
    <row r="1933" spans="1:12" x14ac:dyDescent="0.25">
      <c r="A1933" s="72"/>
      <c r="B1933" s="4"/>
      <c r="C1933" s="4"/>
      <c r="D1933" s="4"/>
      <c r="E1933" s="4"/>
      <c r="F1933" s="4"/>
      <c r="G1933" s="4"/>
      <c r="H1933" s="4"/>
      <c r="I1933" s="4"/>
      <c r="J1933" s="6"/>
      <c r="K1933" s="6"/>
      <c r="L1933" s="6"/>
    </row>
    <row r="1934" spans="1:12" x14ac:dyDescent="0.25">
      <c r="A1934" s="72"/>
      <c r="B1934" s="4"/>
      <c r="C1934" s="4"/>
      <c r="D1934" s="4"/>
      <c r="E1934" s="4"/>
      <c r="F1934" s="4"/>
      <c r="G1934" s="4"/>
      <c r="H1934" s="4"/>
      <c r="I1934" s="4"/>
      <c r="J1934" s="6"/>
      <c r="K1934" s="6"/>
      <c r="L1934" s="6"/>
    </row>
    <row r="1935" spans="1:12" x14ac:dyDescent="0.25">
      <c r="A1935" s="72"/>
      <c r="B1935" s="4"/>
      <c r="C1935" s="4"/>
      <c r="D1935" s="4"/>
      <c r="E1935" s="4"/>
      <c r="F1935" s="4"/>
      <c r="G1935" s="4"/>
      <c r="H1935" s="4"/>
      <c r="I1935" s="4"/>
      <c r="J1935" s="6"/>
      <c r="K1935" s="6"/>
      <c r="L1935" s="6"/>
    </row>
    <row r="1936" spans="1:12" x14ac:dyDescent="0.25">
      <c r="A1936" s="72"/>
      <c r="B1936" s="4"/>
      <c r="C1936" s="4"/>
      <c r="D1936" s="4"/>
      <c r="E1936" s="4"/>
      <c r="F1936" s="4"/>
      <c r="G1936" s="4"/>
      <c r="H1936" s="4"/>
      <c r="I1936" s="4"/>
      <c r="J1936" s="6"/>
      <c r="K1936" s="6"/>
      <c r="L1936" s="6"/>
    </row>
    <row r="1937" spans="1:12" x14ac:dyDescent="0.25">
      <c r="A1937" s="72"/>
      <c r="B1937" s="4"/>
      <c r="C1937" s="4"/>
      <c r="D1937" s="4"/>
      <c r="E1937" s="4"/>
      <c r="F1937" s="4"/>
      <c r="G1937" s="4"/>
      <c r="H1937" s="4"/>
      <c r="I1937" s="4"/>
      <c r="J1937" s="6"/>
      <c r="K1937" s="6"/>
      <c r="L1937" s="6"/>
    </row>
    <row r="1938" spans="1:12" x14ac:dyDescent="0.25">
      <c r="A1938" s="72"/>
      <c r="B1938" s="4"/>
      <c r="C1938" s="4"/>
      <c r="D1938" s="4"/>
      <c r="E1938" s="4"/>
      <c r="F1938" s="4"/>
      <c r="G1938" s="4"/>
      <c r="H1938" s="4"/>
      <c r="I1938" s="4"/>
      <c r="J1938" s="6"/>
      <c r="K1938" s="6"/>
      <c r="L1938" s="6"/>
    </row>
    <row r="1939" spans="1:12" x14ac:dyDescent="0.25">
      <c r="A1939" s="72"/>
      <c r="B1939" s="4"/>
      <c r="C1939" s="4"/>
      <c r="D1939" s="4"/>
      <c r="E1939" s="4"/>
      <c r="F1939" s="4"/>
      <c r="G1939" s="4"/>
      <c r="H1939" s="4"/>
      <c r="I1939" s="4"/>
      <c r="J1939" s="6"/>
      <c r="K1939" s="6"/>
      <c r="L1939" s="6"/>
    </row>
    <row r="1940" spans="1:12" x14ac:dyDescent="0.25">
      <c r="A1940" s="72"/>
      <c r="B1940" s="4"/>
      <c r="C1940" s="4"/>
      <c r="D1940" s="4"/>
      <c r="E1940" s="4"/>
      <c r="F1940" s="4"/>
      <c r="G1940" s="4"/>
      <c r="H1940" s="4"/>
      <c r="I1940" s="4"/>
      <c r="J1940" s="6"/>
      <c r="K1940" s="6"/>
      <c r="L1940" s="6"/>
    </row>
    <row r="1941" spans="1:12" x14ac:dyDescent="0.25">
      <c r="A1941" s="72"/>
      <c r="B1941" s="4"/>
      <c r="C1941" s="4"/>
      <c r="D1941" s="4"/>
      <c r="E1941" s="4"/>
      <c r="F1941" s="4"/>
      <c r="G1941" s="4"/>
      <c r="H1941" s="4"/>
      <c r="I1941" s="4"/>
      <c r="J1941" s="6"/>
      <c r="K1941" s="6"/>
      <c r="L1941" s="6"/>
    </row>
    <row r="1942" spans="1:12" x14ac:dyDescent="0.25">
      <c r="A1942" s="72"/>
      <c r="B1942" s="4"/>
      <c r="C1942" s="4"/>
      <c r="D1942" s="4"/>
      <c r="E1942" s="4"/>
      <c r="F1942" s="4"/>
      <c r="G1942" s="4"/>
      <c r="H1942" s="4"/>
      <c r="I1942" s="4"/>
      <c r="J1942" s="6"/>
      <c r="K1942" s="6"/>
      <c r="L1942" s="6"/>
    </row>
    <row r="1943" spans="1:12" x14ac:dyDescent="0.25">
      <c r="A1943" s="72"/>
      <c r="B1943" s="4"/>
      <c r="C1943" s="4"/>
      <c r="D1943" s="4"/>
      <c r="E1943" s="4"/>
      <c r="F1943" s="4"/>
      <c r="G1943" s="4"/>
      <c r="H1943" s="4"/>
      <c r="I1943" s="4"/>
      <c r="J1943" s="6"/>
      <c r="K1943" s="6"/>
      <c r="L1943" s="6"/>
    </row>
    <row r="1944" spans="1:12" x14ac:dyDescent="0.25">
      <c r="A1944" s="72"/>
      <c r="B1944" s="4"/>
      <c r="C1944" s="4"/>
      <c r="D1944" s="4"/>
      <c r="E1944" s="4"/>
      <c r="F1944" s="4"/>
      <c r="G1944" s="4"/>
      <c r="H1944" s="4"/>
      <c r="I1944" s="4"/>
      <c r="J1944" s="6"/>
      <c r="K1944" s="6"/>
      <c r="L1944" s="6"/>
    </row>
    <row r="1945" spans="1:12" x14ac:dyDescent="0.25">
      <c r="A1945" s="72"/>
      <c r="B1945" s="4"/>
      <c r="C1945" s="4"/>
      <c r="D1945" s="4"/>
      <c r="E1945" s="4"/>
      <c r="F1945" s="4"/>
      <c r="G1945" s="4"/>
      <c r="H1945" s="4"/>
      <c r="I1945" s="4"/>
      <c r="J1945" s="6"/>
      <c r="K1945" s="6"/>
      <c r="L1945" s="6"/>
    </row>
    <row r="1946" spans="1:12" x14ac:dyDescent="0.25">
      <c r="A1946" s="72"/>
      <c r="B1946" s="4"/>
      <c r="C1946" s="4"/>
      <c r="D1946" s="4"/>
      <c r="E1946" s="4"/>
      <c r="F1946" s="4"/>
      <c r="G1946" s="4"/>
      <c r="H1946" s="4"/>
      <c r="I1946" s="4"/>
      <c r="J1946" s="6"/>
      <c r="K1946" s="6"/>
      <c r="L1946" s="6"/>
    </row>
    <row r="1947" spans="1:12" x14ac:dyDescent="0.25">
      <c r="A1947" s="72"/>
      <c r="B1947" s="4"/>
      <c r="C1947" s="4"/>
      <c r="D1947" s="4"/>
      <c r="E1947" s="4"/>
      <c r="F1947" s="4"/>
      <c r="G1947" s="4"/>
      <c r="H1947" s="4"/>
      <c r="I1947" s="4"/>
      <c r="J1947" s="6"/>
      <c r="K1947" s="6"/>
      <c r="L1947" s="6"/>
    </row>
    <row r="1948" spans="1:12" x14ac:dyDescent="0.25">
      <c r="A1948" s="72"/>
      <c r="B1948" s="4"/>
      <c r="C1948" s="4"/>
      <c r="D1948" s="4"/>
      <c r="E1948" s="4"/>
      <c r="F1948" s="4"/>
      <c r="G1948" s="4"/>
      <c r="H1948" s="4"/>
      <c r="I1948" s="4"/>
      <c r="J1948" s="6"/>
      <c r="K1948" s="6"/>
      <c r="L1948" s="6"/>
    </row>
    <row r="1949" spans="1:12" x14ac:dyDescent="0.25">
      <c r="A1949" s="72"/>
      <c r="B1949" s="4"/>
      <c r="C1949" s="4"/>
      <c r="D1949" s="4"/>
      <c r="E1949" s="4"/>
      <c r="F1949" s="4"/>
      <c r="G1949" s="4"/>
      <c r="H1949" s="4"/>
      <c r="I1949" s="4"/>
      <c r="J1949" s="6"/>
      <c r="K1949" s="6"/>
      <c r="L1949" s="6"/>
    </row>
    <row r="1950" spans="1:12" x14ac:dyDescent="0.25">
      <c r="A1950" s="72"/>
      <c r="B1950" s="4"/>
      <c r="C1950" s="4"/>
      <c r="D1950" s="4"/>
      <c r="E1950" s="4"/>
      <c r="F1950" s="4"/>
      <c r="G1950" s="4"/>
      <c r="H1950" s="4"/>
      <c r="I1950" s="4"/>
      <c r="J1950" s="6"/>
      <c r="K1950" s="6"/>
      <c r="L1950" s="6"/>
    </row>
    <row r="1951" spans="1:12" x14ac:dyDescent="0.25">
      <c r="A1951" s="72"/>
      <c r="B1951" s="4"/>
      <c r="C1951" s="4"/>
      <c r="D1951" s="4"/>
      <c r="E1951" s="4"/>
      <c r="F1951" s="4"/>
      <c r="G1951" s="4"/>
      <c r="H1951" s="4"/>
      <c r="I1951" s="4"/>
      <c r="J1951" s="6"/>
      <c r="K1951" s="6"/>
      <c r="L1951" s="6"/>
    </row>
    <row r="1952" spans="1:12" x14ac:dyDescent="0.25">
      <c r="A1952" s="72"/>
      <c r="B1952" s="4"/>
      <c r="C1952" s="4"/>
      <c r="D1952" s="4"/>
      <c r="E1952" s="4"/>
      <c r="F1952" s="4"/>
      <c r="G1952" s="4"/>
      <c r="H1952" s="4"/>
      <c r="I1952" s="4"/>
      <c r="J1952" s="6"/>
      <c r="K1952" s="6"/>
      <c r="L1952" s="6"/>
    </row>
    <row r="1953" spans="1:12" x14ac:dyDescent="0.25">
      <c r="A1953" s="72"/>
      <c r="B1953" s="4"/>
      <c r="C1953" s="4"/>
      <c r="D1953" s="4"/>
      <c r="E1953" s="4"/>
      <c r="F1953" s="4"/>
      <c r="G1953" s="4"/>
      <c r="H1953" s="4"/>
      <c r="I1953" s="4"/>
      <c r="J1953" s="6"/>
      <c r="K1953" s="6"/>
      <c r="L1953" s="6"/>
    </row>
    <row r="1954" spans="1:12" x14ac:dyDescent="0.25">
      <c r="A1954" s="72"/>
      <c r="B1954" s="4"/>
      <c r="C1954" s="4"/>
      <c r="D1954" s="4"/>
      <c r="E1954" s="4"/>
      <c r="F1954" s="4"/>
      <c r="G1954" s="4"/>
      <c r="H1954" s="4"/>
      <c r="I1954" s="4"/>
      <c r="J1954" s="6"/>
      <c r="K1954" s="6"/>
      <c r="L1954" s="6"/>
    </row>
    <row r="1955" spans="1:12" x14ac:dyDescent="0.25">
      <c r="A1955" s="72"/>
      <c r="B1955" s="4"/>
      <c r="C1955" s="4"/>
      <c r="D1955" s="4"/>
      <c r="E1955" s="4"/>
      <c r="F1955" s="4"/>
      <c r="G1955" s="4"/>
      <c r="H1955" s="4"/>
      <c r="I1955" s="4"/>
      <c r="J1955" s="6"/>
      <c r="K1955" s="6"/>
      <c r="L1955" s="6"/>
    </row>
    <row r="1956" spans="1:12" x14ac:dyDescent="0.25">
      <c r="A1956" s="72"/>
      <c r="B1956" s="4"/>
      <c r="C1956" s="4"/>
      <c r="D1956" s="4"/>
      <c r="E1956" s="4"/>
      <c r="F1956" s="4"/>
      <c r="G1956" s="4"/>
      <c r="H1956" s="4"/>
      <c r="I1956" s="4"/>
      <c r="J1956" s="6"/>
      <c r="K1956" s="6"/>
      <c r="L1956" s="6"/>
    </row>
    <row r="1957" spans="1:12" x14ac:dyDescent="0.25">
      <c r="A1957" s="72"/>
      <c r="B1957" s="4"/>
      <c r="C1957" s="4"/>
      <c r="D1957" s="4"/>
      <c r="E1957" s="4"/>
      <c r="F1957" s="4"/>
      <c r="G1957" s="4"/>
      <c r="H1957" s="4"/>
      <c r="I1957" s="4"/>
      <c r="J1957" s="6"/>
      <c r="K1957" s="6"/>
      <c r="L1957" s="6"/>
    </row>
    <row r="1958" spans="1:12" x14ac:dyDescent="0.25">
      <c r="A1958" s="72"/>
      <c r="B1958" s="4"/>
      <c r="C1958" s="4"/>
      <c r="D1958" s="4"/>
      <c r="E1958" s="4"/>
      <c r="F1958" s="4"/>
      <c r="G1958" s="4"/>
      <c r="H1958" s="4"/>
      <c r="I1958" s="4"/>
      <c r="J1958" s="6"/>
      <c r="K1958" s="6"/>
      <c r="L1958" s="6"/>
    </row>
    <row r="1959" spans="1:12" x14ac:dyDescent="0.25">
      <c r="A1959" s="72"/>
      <c r="B1959" s="4"/>
      <c r="C1959" s="4"/>
      <c r="D1959" s="4"/>
      <c r="E1959" s="4"/>
      <c r="F1959" s="4"/>
      <c r="G1959" s="4"/>
      <c r="H1959" s="4"/>
      <c r="I1959" s="4"/>
      <c r="J1959" s="6"/>
      <c r="K1959" s="6"/>
      <c r="L1959" s="6"/>
    </row>
    <row r="1960" spans="1:12" x14ac:dyDescent="0.25">
      <c r="A1960" s="72"/>
      <c r="B1960" s="4"/>
      <c r="C1960" s="4"/>
      <c r="D1960" s="4"/>
      <c r="E1960" s="4"/>
      <c r="F1960" s="4"/>
      <c r="G1960" s="4"/>
      <c r="H1960" s="4"/>
      <c r="I1960" s="4"/>
      <c r="J1960" s="6"/>
      <c r="K1960" s="6"/>
      <c r="L1960" s="6"/>
    </row>
    <row r="1961" spans="1:12" x14ac:dyDescent="0.25">
      <c r="A1961" s="72"/>
      <c r="B1961" s="4"/>
      <c r="C1961" s="4"/>
      <c r="D1961" s="4"/>
      <c r="E1961" s="4"/>
      <c r="F1961" s="4"/>
      <c r="G1961" s="4"/>
      <c r="H1961" s="4"/>
      <c r="I1961" s="4"/>
      <c r="J1961" s="6"/>
      <c r="K1961" s="6"/>
      <c r="L1961" s="6"/>
    </row>
    <row r="1962" spans="1:12" x14ac:dyDescent="0.25">
      <c r="A1962" s="72"/>
      <c r="B1962" s="4"/>
      <c r="C1962" s="4"/>
      <c r="D1962" s="4"/>
      <c r="E1962" s="4"/>
      <c r="F1962" s="4"/>
      <c r="G1962" s="4"/>
      <c r="H1962" s="4"/>
      <c r="I1962" s="4"/>
      <c r="J1962" s="6"/>
      <c r="K1962" s="6"/>
      <c r="L1962" s="6"/>
    </row>
    <row r="1963" spans="1:12" x14ac:dyDescent="0.25">
      <c r="A1963" s="72"/>
      <c r="B1963" s="4"/>
      <c r="C1963" s="4"/>
      <c r="D1963" s="4"/>
      <c r="E1963" s="4"/>
      <c r="F1963" s="4"/>
      <c r="G1963" s="4"/>
      <c r="H1963" s="4"/>
      <c r="I1963" s="4"/>
      <c r="J1963" s="6"/>
      <c r="K1963" s="6"/>
      <c r="L1963" s="6"/>
    </row>
    <row r="1964" spans="1:12" x14ac:dyDescent="0.25">
      <c r="A1964" s="72"/>
      <c r="B1964" s="4"/>
      <c r="C1964" s="4"/>
      <c r="D1964" s="4"/>
      <c r="E1964" s="4"/>
      <c r="F1964" s="4"/>
      <c r="G1964" s="4"/>
      <c r="H1964" s="4"/>
      <c r="I1964" s="4"/>
      <c r="J1964" s="6"/>
      <c r="K1964" s="6"/>
      <c r="L1964" s="6"/>
    </row>
    <row r="1965" spans="1:12" x14ac:dyDescent="0.25">
      <c r="A1965" s="72"/>
      <c r="B1965" s="4"/>
      <c r="C1965" s="4"/>
      <c r="D1965" s="4"/>
      <c r="E1965" s="4"/>
      <c r="F1965" s="4"/>
      <c r="G1965" s="4"/>
      <c r="H1965" s="4"/>
      <c r="I1965" s="4"/>
      <c r="J1965" s="6"/>
      <c r="K1965" s="6"/>
      <c r="L1965" s="6"/>
    </row>
    <row r="1966" spans="1:12" x14ac:dyDescent="0.25">
      <c r="A1966" s="72"/>
      <c r="B1966" s="4"/>
      <c r="C1966" s="4"/>
      <c r="D1966" s="4"/>
      <c r="E1966" s="4"/>
      <c r="F1966" s="4"/>
      <c r="G1966" s="4"/>
      <c r="H1966" s="4"/>
      <c r="I1966" s="4"/>
      <c r="J1966" s="6"/>
      <c r="K1966" s="6"/>
      <c r="L1966" s="6"/>
    </row>
    <row r="1967" spans="1:12" x14ac:dyDescent="0.25">
      <c r="A1967" s="72"/>
      <c r="B1967" s="4"/>
      <c r="C1967" s="4"/>
      <c r="D1967" s="4"/>
      <c r="E1967" s="4"/>
      <c r="F1967" s="4"/>
      <c r="G1967" s="4"/>
      <c r="H1967" s="4"/>
      <c r="I1967" s="4"/>
      <c r="J1967" s="6"/>
      <c r="K1967" s="6"/>
      <c r="L1967" s="6"/>
    </row>
    <row r="1968" spans="1:12" x14ac:dyDescent="0.25">
      <c r="A1968" s="72"/>
      <c r="B1968" s="4"/>
      <c r="C1968" s="4"/>
      <c r="D1968" s="4"/>
      <c r="E1968" s="4"/>
      <c r="F1968" s="4"/>
      <c r="G1968" s="4"/>
      <c r="H1968" s="4"/>
      <c r="I1968" s="4"/>
      <c r="J1968" s="6"/>
      <c r="K1968" s="6"/>
      <c r="L1968" s="6"/>
    </row>
    <row r="1969" spans="1:12" x14ac:dyDescent="0.25">
      <c r="A1969" s="72"/>
      <c r="B1969" s="4"/>
      <c r="C1969" s="4"/>
      <c r="D1969" s="4"/>
      <c r="E1969" s="4"/>
      <c r="F1969" s="4"/>
      <c r="G1969" s="4"/>
      <c r="H1969" s="4"/>
      <c r="I1969" s="4"/>
      <c r="J1969" s="6"/>
      <c r="K1969" s="6"/>
      <c r="L1969" s="6"/>
    </row>
    <row r="1970" spans="1:12" x14ac:dyDescent="0.25">
      <c r="A1970" s="72"/>
      <c r="B1970" s="4"/>
      <c r="C1970" s="4"/>
      <c r="D1970" s="4"/>
      <c r="E1970" s="4"/>
      <c r="F1970" s="4"/>
      <c r="G1970" s="4"/>
      <c r="H1970" s="4"/>
      <c r="I1970" s="4"/>
      <c r="J1970" s="6"/>
      <c r="K1970" s="6"/>
      <c r="L1970" s="6"/>
    </row>
    <row r="1971" spans="1:12" x14ac:dyDescent="0.25">
      <c r="A1971" s="72"/>
      <c r="B1971" s="4"/>
      <c r="C1971" s="4"/>
      <c r="D1971" s="4"/>
      <c r="E1971" s="4"/>
      <c r="F1971" s="4"/>
      <c r="G1971" s="4"/>
      <c r="H1971" s="4"/>
      <c r="I1971" s="4"/>
      <c r="J1971" s="6"/>
      <c r="K1971" s="6"/>
      <c r="L1971" s="6"/>
    </row>
    <row r="1972" spans="1:12" x14ac:dyDescent="0.25">
      <c r="A1972" s="72"/>
      <c r="B1972" s="4"/>
      <c r="C1972" s="4"/>
      <c r="D1972" s="4"/>
      <c r="E1972" s="4"/>
      <c r="F1972" s="4"/>
      <c r="G1972" s="4"/>
      <c r="H1972" s="4"/>
      <c r="I1972" s="4"/>
      <c r="J1972" s="6"/>
      <c r="K1972" s="6"/>
      <c r="L1972" s="6"/>
    </row>
    <row r="1973" spans="1:12" x14ac:dyDescent="0.25">
      <c r="A1973" s="72"/>
      <c r="B1973" s="4"/>
      <c r="C1973" s="4"/>
      <c r="D1973" s="4"/>
      <c r="E1973" s="4"/>
      <c r="F1973" s="4"/>
      <c r="G1973" s="4"/>
      <c r="H1973" s="4"/>
      <c r="I1973" s="4"/>
      <c r="J1973" s="6"/>
      <c r="K1973" s="6"/>
      <c r="L1973" s="6"/>
    </row>
    <row r="1974" spans="1:12" x14ac:dyDescent="0.25">
      <c r="A1974" s="72"/>
      <c r="B1974" s="4"/>
      <c r="C1974" s="4"/>
      <c r="D1974" s="4"/>
      <c r="E1974" s="4"/>
      <c r="F1974" s="4"/>
      <c r="G1974" s="4"/>
      <c r="H1974" s="4"/>
      <c r="I1974" s="4"/>
      <c r="J1974" s="6"/>
      <c r="K1974" s="6"/>
      <c r="L1974" s="6"/>
    </row>
    <row r="1975" spans="1:12" x14ac:dyDescent="0.25">
      <c r="A1975" s="72"/>
      <c r="B1975" s="4"/>
      <c r="C1975" s="4"/>
      <c r="D1975" s="4"/>
      <c r="E1975" s="4"/>
      <c r="F1975" s="4"/>
      <c r="G1975" s="4"/>
      <c r="H1975" s="4"/>
      <c r="I1975" s="4"/>
      <c r="J1975" s="6"/>
      <c r="K1975" s="6"/>
      <c r="L1975" s="6"/>
    </row>
    <row r="1976" spans="1:12" x14ac:dyDescent="0.25">
      <c r="A1976" s="72"/>
      <c r="B1976" s="4"/>
      <c r="C1976" s="4"/>
      <c r="D1976" s="4"/>
      <c r="E1976" s="4"/>
      <c r="F1976" s="4"/>
      <c r="G1976" s="4"/>
      <c r="H1976" s="4"/>
      <c r="I1976" s="4"/>
      <c r="J1976" s="6"/>
      <c r="K1976" s="6"/>
      <c r="L1976" s="6"/>
    </row>
    <row r="1977" spans="1:12" x14ac:dyDescent="0.25">
      <c r="A1977" s="72"/>
      <c r="B1977" s="4"/>
      <c r="C1977" s="4"/>
      <c r="D1977" s="4"/>
      <c r="E1977" s="4"/>
      <c r="F1977" s="4"/>
      <c r="G1977" s="4"/>
      <c r="H1977" s="4"/>
      <c r="I1977" s="4"/>
      <c r="J1977" s="6"/>
      <c r="K1977" s="6"/>
      <c r="L1977" s="6"/>
    </row>
    <row r="1978" spans="1:12" x14ac:dyDescent="0.25">
      <c r="A1978" s="72"/>
      <c r="B1978" s="4"/>
      <c r="C1978" s="4"/>
      <c r="D1978" s="4"/>
      <c r="E1978" s="4"/>
      <c r="F1978" s="4"/>
      <c r="G1978" s="4"/>
      <c r="H1978" s="4"/>
      <c r="I1978" s="4"/>
      <c r="J1978" s="6"/>
      <c r="K1978" s="6"/>
      <c r="L1978" s="6"/>
    </row>
    <row r="1979" spans="1:12" x14ac:dyDescent="0.25">
      <c r="A1979" s="72"/>
      <c r="B1979" s="4"/>
      <c r="C1979" s="4"/>
      <c r="D1979" s="4"/>
      <c r="E1979" s="4"/>
      <c r="F1979" s="4"/>
      <c r="G1979" s="4"/>
      <c r="H1979" s="4"/>
      <c r="I1979" s="4"/>
      <c r="J1979" s="6"/>
      <c r="K1979" s="6"/>
      <c r="L1979" s="6"/>
    </row>
    <row r="1980" spans="1:12" x14ac:dyDescent="0.25">
      <c r="A1980" s="72"/>
      <c r="B1980" s="4"/>
      <c r="C1980" s="4"/>
      <c r="D1980" s="4"/>
      <c r="E1980" s="4"/>
      <c r="F1980" s="4"/>
      <c r="G1980" s="4"/>
      <c r="H1980" s="4"/>
      <c r="I1980" s="4"/>
      <c r="J1980" s="6"/>
      <c r="K1980" s="6"/>
      <c r="L1980" s="6"/>
    </row>
    <row r="1981" spans="1:12" x14ac:dyDescent="0.25">
      <c r="A1981" s="72"/>
      <c r="B1981" s="4"/>
      <c r="C1981" s="4"/>
      <c r="D1981" s="4"/>
      <c r="E1981" s="4"/>
      <c r="F1981" s="4"/>
      <c r="G1981" s="4"/>
      <c r="H1981" s="4"/>
      <c r="I1981" s="4"/>
      <c r="J1981" s="6"/>
      <c r="K1981" s="6"/>
      <c r="L1981" s="6"/>
    </row>
    <row r="1982" spans="1:12" x14ac:dyDescent="0.25">
      <c r="A1982" s="72"/>
      <c r="B1982" s="4"/>
      <c r="C1982" s="4"/>
      <c r="D1982" s="4"/>
      <c r="E1982" s="4"/>
      <c r="F1982" s="4"/>
      <c r="G1982" s="4"/>
      <c r="H1982" s="4"/>
      <c r="I1982" s="4"/>
      <c r="J1982" s="6"/>
      <c r="K1982" s="6"/>
      <c r="L1982" s="6"/>
    </row>
    <row r="1983" spans="1:12" x14ac:dyDescent="0.25">
      <c r="A1983" s="72"/>
      <c r="B1983" s="4"/>
      <c r="C1983" s="4"/>
      <c r="D1983" s="4"/>
      <c r="E1983" s="4"/>
      <c r="F1983" s="4"/>
      <c r="G1983" s="4"/>
      <c r="H1983" s="4"/>
      <c r="I1983" s="4"/>
      <c r="J1983" s="6"/>
      <c r="K1983" s="6"/>
      <c r="L1983" s="6"/>
    </row>
    <row r="1984" spans="1:12" x14ac:dyDescent="0.25">
      <c r="A1984" s="72"/>
      <c r="B1984" s="4"/>
      <c r="C1984" s="4"/>
      <c r="D1984" s="4"/>
      <c r="E1984" s="4"/>
      <c r="F1984" s="4"/>
      <c r="G1984" s="4"/>
      <c r="H1984" s="4"/>
      <c r="I1984" s="4"/>
      <c r="J1984" s="6"/>
      <c r="K1984" s="6"/>
      <c r="L1984" s="6"/>
    </row>
    <row r="1985" spans="1:12" x14ac:dyDescent="0.25">
      <c r="A1985" s="72"/>
      <c r="B1985" s="4"/>
      <c r="C1985" s="4"/>
      <c r="D1985" s="4"/>
      <c r="E1985" s="4"/>
      <c r="F1985" s="4"/>
      <c r="G1985" s="4"/>
      <c r="H1985" s="4"/>
      <c r="I1985" s="4"/>
      <c r="J1985" s="6"/>
      <c r="K1985" s="6"/>
      <c r="L1985" s="6"/>
    </row>
    <row r="1986" spans="1:12" x14ac:dyDescent="0.25">
      <c r="A1986" s="72"/>
      <c r="B1986" s="4"/>
      <c r="C1986" s="4"/>
      <c r="D1986" s="4"/>
      <c r="E1986" s="4"/>
      <c r="F1986" s="4"/>
      <c r="G1986" s="4"/>
      <c r="H1986" s="4"/>
      <c r="I1986" s="4"/>
      <c r="J1986" s="6"/>
      <c r="K1986" s="6"/>
      <c r="L1986" s="6"/>
    </row>
    <row r="1987" spans="1:12" x14ac:dyDescent="0.25">
      <c r="A1987" s="72"/>
      <c r="B1987" s="4"/>
      <c r="C1987" s="4"/>
      <c r="D1987" s="4"/>
      <c r="E1987" s="4"/>
      <c r="F1987" s="4"/>
      <c r="G1987" s="4"/>
      <c r="H1987" s="4"/>
      <c r="I1987" s="4"/>
      <c r="J1987" s="6"/>
      <c r="K1987" s="6"/>
      <c r="L1987" s="6"/>
    </row>
    <row r="1988" spans="1:12" x14ac:dyDescent="0.25">
      <c r="A1988" s="72"/>
      <c r="B1988" s="4"/>
      <c r="C1988" s="4"/>
      <c r="D1988" s="4"/>
      <c r="E1988" s="4"/>
      <c r="F1988" s="4"/>
      <c r="G1988" s="4"/>
      <c r="H1988" s="4"/>
      <c r="I1988" s="4"/>
      <c r="J1988" s="6"/>
      <c r="K1988" s="6"/>
      <c r="L1988" s="6"/>
    </row>
    <row r="1989" spans="1:12" x14ac:dyDescent="0.25">
      <c r="A1989" s="72"/>
      <c r="B1989" s="4"/>
      <c r="C1989" s="4"/>
      <c r="D1989" s="4"/>
      <c r="E1989" s="4"/>
      <c r="F1989" s="4"/>
      <c r="G1989" s="4"/>
      <c r="H1989" s="4"/>
      <c r="I1989" s="4"/>
      <c r="J1989" s="6"/>
      <c r="K1989" s="6"/>
      <c r="L1989" s="6"/>
    </row>
    <row r="1990" spans="1:12" x14ac:dyDescent="0.25">
      <c r="A1990" s="72"/>
      <c r="B1990" s="4"/>
      <c r="C1990" s="4"/>
      <c r="D1990" s="4"/>
      <c r="E1990" s="4"/>
      <c r="F1990" s="4"/>
      <c r="G1990" s="4"/>
      <c r="H1990" s="4"/>
      <c r="I1990" s="4"/>
      <c r="J1990" s="6"/>
      <c r="K1990" s="6"/>
      <c r="L1990" s="6"/>
    </row>
    <row r="1991" spans="1:12" x14ac:dyDescent="0.25">
      <c r="A1991" s="72"/>
      <c r="B1991" s="4"/>
      <c r="C1991" s="4"/>
      <c r="D1991" s="4"/>
      <c r="E1991" s="4"/>
      <c r="F1991" s="4"/>
      <c r="G1991" s="4"/>
      <c r="H1991" s="4"/>
      <c r="I1991" s="4"/>
      <c r="J1991" s="6"/>
      <c r="K1991" s="6"/>
      <c r="L1991" s="6"/>
    </row>
    <row r="1992" spans="1:12" x14ac:dyDescent="0.25">
      <c r="A1992" s="72"/>
      <c r="B1992" s="4"/>
      <c r="C1992" s="4"/>
      <c r="D1992" s="4"/>
      <c r="E1992" s="4"/>
      <c r="F1992" s="4"/>
      <c r="G1992" s="4"/>
      <c r="H1992" s="4"/>
      <c r="I1992" s="4"/>
      <c r="J1992" s="6"/>
      <c r="K1992" s="6"/>
      <c r="L1992" s="6"/>
    </row>
    <row r="1993" spans="1:12" x14ac:dyDescent="0.25">
      <c r="A1993" s="72"/>
      <c r="B1993" s="4"/>
      <c r="C1993" s="4"/>
      <c r="D1993" s="4"/>
      <c r="E1993" s="4"/>
      <c r="F1993" s="4"/>
      <c r="G1993" s="4"/>
      <c r="H1993" s="4"/>
      <c r="I1993" s="4"/>
      <c r="J1993" s="6"/>
      <c r="K1993" s="6"/>
      <c r="L1993" s="6"/>
    </row>
    <row r="1994" spans="1:12" x14ac:dyDescent="0.25">
      <c r="A1994" s="72"/>
      <c r="B1994" s="4"/>
      <c r="C1994" s="4"/>
      <c r="D1994" s="4"/>
      <c r="E1994" s="4"/>
      <c r="F1994" s="4"/>
      <c r="G1994" s="4"/>
      <c r="H1994" s="4"/>
      <c r="I1994" s="4"/>
      <c r="J1994" s="6"/>
      <c r="K1994" s="6"/>
      <c r="L1994" s="6"/>
    </row>
    <row r="1995" spans="1:12" x14ac:dyDescent="0.25">
      <c r="A1995" s="72"/>
      <c r="B1995" s="4"/>
      <c r="C1995" s="4"/>
      <c r="D1995" s="4"/>
      <c r="E1995" s="4"/>
      <c r="F1995" s="4"/>
      <c r="G1995" s="4"/>
      <c r="H1995" s="4"/>
      <c r="I1995" s="4"/>
      <c r="J1995" s="6"/>
      <c r="K1995" s="6"/>
      <c r="L1995" s="6"/>
    </row>
    <row r="1996" spans="1:12" x14ac:dyDescent="0.25">
      <c r="A1996" s="72"/>
      <c r="B1996" s="4"/>
      <c r="C1996" s="4"/>
      <c r="D1996" s="4"/>
      <c r="E1996" s="4"/>
      <c r="F1996" s="4"/>
      <c r="G1996" s="4"/>
      <c r="H1996" s="4"/>
      <c r="I1996" s="4"/>
      <c r="J1996" s="6"/>
      <c r="K1996" s="6"/>
      <c r="L1996" s="6"/>
    </row>
    <row r="1997" spans="1:12" x14ac:dyDescent="0.25">
      <c r="A1997" s="72"/>
      <c r="B1997" s="4"/>
      <c r="C1997" s="4"/>
      <c r="D1997" s="4"/>
      <c r="E1997" s="4"/>
      <c r="F1997" s="4"/>
      <c r="G1997" s="4"/>
      <c r="H1997" s="4"/>
      <c r="I1997" s="4"/>
      <c r="J1997" s="6"/>
      <c r="K1997" s="6"/>
      <c r="L1997" s="6"/>
    </row>
    <row r="1998" spans="1:12" x14ac:dyDescent="0.25">
      <c r="A1998" s="72"/>
      <c r="B1998" s="4"/>
      <c r="C1998" s="4"/>
      <c r="D1998" s="4"/>
      <c r="E1998" s="4"/>
      <c r="F1998" s="4"/>
      <c r="G1998" s="4"/>
      <c r="H1998" s="4"/>
      <c r="I1998" s="4"/>
      <c r="J1998" s="6"/>
      <c r="K1998" s="6"/>
      <c r="L1998" s="6"/>
    </row>
    <row r="1999" spans="1:12" x14ac:dyDescent="0.25">
      <c r="A1999" s="72"/>
      <c r="B1999" s="4"/>
      <c r="C1999" s="4"/>
      <c r="D1999" s="4"/>
      <c r="E1999" s="4"/>
      <c r="F1999" s="4"/>
      <c r="G1999" s="4"/>
      <c r="H1999" s="4"/>
      <c r="I1999" s="4"/>
      <c r="J1999" s="6"/>
      <c r="K1999" s="6"/>
      <c r="L1999" s="6"/>
    </row>
    <row r="2000" spans="1:12" x14ac:dyDescent="0.25">
      <c r="A2000" s="72"/>
      <c r="B2000" s="4"/>
      <c r="C2000" s="4"/>
      <c r="D2000" s="4"/>
      <c r="E2000" s="4"/>
      <c r="F2000" s="4"/>
      <c r="G2000" s="4"/>
      <c r="H2000" s="4"/>
      <c r="I2000" s="4"/>
      <c r="J2000" s="6"/>
      <c r="K2000" s="6"/>
      <c r="L2000" s="6"/>
    </row>
    <row r="2001" spans="1:12" x14ac:dyDescent="0.25">
      <c r="A2001" s="72"/>
      <c r="B2001" s="4"/>
      <c r="C2001" s="4"/>
      <c r="D2001" s="4"/>
      <c r="E2001" s="4"/>
      <c r="F2001" s="4"/>
      <c r="G2001" s="4"/>
      <c r="H2001" s="4"/>
      <c r="I2001" s="4"/>
      <c r="J2001" s="6"/>
      <c r="K2001" s="6"/>
      <c r="L2001" s="6"/>
    </row>
    <row r="2002" spans="1:12" x14ac:dyDescent="0.25">
      <c r="A2002" s="72"/>
      <c r="B2002" s="4"/>
      <c r="C2002" s="4"/>
      <c r="D2002" s="4"/>
      <c r="E2002" s="4"/>
      <c r="F2002" s="4"/>
      <c r="G2002" s="4"/>
      <c r="H2002" s="4"/>
      <c r="I2002" s="4"/>
      <c r="J2002" s="6"/>
      <c r="K2002" s="6"/>
      <c r="L2002" s="6"/>
    </row>
    <row r="2003" spans="1:12" x14ac:dyDescent="0.25">
      <c r="A2003" s="72"/>
      <c r="B2003" s="4"/>
      <c r="C2003" s="4"/>
      <c r="D2003" s="4"/>
      <c r="E2003" s="4"/>
      <c r="F2003" s="4"/>
      <c r="G2003" s="4"/>
      <c r="H2003" s="4"/>
      <c r="I2003" s="4"/>
      <c r="J2003" s="6"/>
      <c r="K2003" s="6"/>
      <c r="L2003" s="6"/>
    </row>
    <row r="2004" spans="1:12" x14ac:dyDescent="0.25">
      <c r="A2004" s="72"/>
      <c r="B2004" s="4"/>
      <c r="C2004" s="4"/>
      <c r="D2004" s="4"/>
      <c r="E2004" s="4"/>
      <c r="F2004" s="4"/>
      <c r="G2004" s="4"/>
      <c r="H2004" s="4"/>
      <c r="I2004" s="4"/>
      <c r="J2004" s="6"/>
      <c r="K2004" s="6"/>
      <c r="L2004" s="6"/>
    </row>
    <row r="2005" spans="1:12" x14ac:dyDescent="0.25">
      <c r="A2005" s="72"/>
      <c r="B2005" s="4"/>
      <c r="C2005" s="4"/>
      <c r="D2005" s="4"/>
      <c r="E2005" s="4"/>
      <c r="F2005" s="4"/>
      <c r="G2005" s="4"/>
      <c r="H2005" s="4"/>
      <c r="I2005" s="4"/>
      <c r="J2005" s="6"/>
      <c r="K2005" s="6"/>
      <c r="L2005" s="6"/>
    </row>
    <row r="2006" spans="1:12" x14ac:dyDescent="0.25">
      <c r="A2006" s="72"/>
      <c r="B2006" s="4"/>
      <c r="C2006" s="4"/>
      <c r="D2006" s="4"/>
      <c r="E2006" s="4"/>
      <c r="F2006" s="4"/>
      <c r="G2006" s="4"/>
      <c r="H2006" s="4"/>
      <c r="I2006" s="4"/>
      <c r="J2006" s="6"/>
      <c r="K2006" s="6"/>
      <c r="L2006" s="6"/>
    </row>
    <row r="2007" spans="1:12" x14ac:dyDescent="0.25">
      <c r="A2007" s="72"/>
      <c r="B2007" s="4"/>
      <c r="C2007" s="4"/>
      <c r="D2007" s="4"/>
      <c r="E2007" s="4"/>
      <c r="F2007" s="4"/>
      <c r="G2007" s="4"/>
      <c r="H2007" s="4"/>
      <c r="I2007" s="4"/>
      <c r="J2007" s="6"/>
      <c r="K2007" s="6"/>
      <c r="L2007" s="6"/>
    </row>
    <row r="2008" spans="1:12" x14ac:dyDescent="0.25">
      <c r="A2008" s="72"/>
      <c r="B2008" s="4"/>
      <c r="C2008" s="4"/>
      <c r="D2008" s="4"/>
      <c r="E2008" s="4"/>
      <c r="F2008" s="4"/>
      <c r="G2008" s="4"/>
      <c r="H2008" s="4"/>
      <c r="I2008" s="4"/>
      <c r="J2008" s="6"/>
      <c r="K2008" s="6"/>
      <c r="L2008" s="6"/>
    </row>
    <row r="2009" spans="1:12" x14ac:dyDescent="0.25">
      <c r="A2009" s="72"/>
      <c r="B2009" s="4"/>
      <c r="C2009" s="4"/>
      <c r="D2009" s="4"/>
      <c r="E2009" s="4"/>
      <c r="F2009" s="4"/>
      <c r="G2009" s="4"/>
      <c r="H2009" s="4"/>
      <c r="I2009" s="4"/>
      <c r="J2009" s="6"/>
      <c r="K2009" s="6"/>
      <c r="L2009" s="6"/>
    </row>
    <row r="2010" spans="1:12" x14ac:dyDescent="0.25">
      <c r="A2010" s="72"/>
      <c r="B2010" s="4"/>
      <c r="C2010" s="4"/>
      <c r="D2010" s="4"/>
      <c r="E2010" s="4"/>
      <c r="F2010" s="4"/>
      <c r="G2010" s="4"/>
      <c r="H2010" s="4"/>
      <c r="I2010" s="4"/>
      <c r="J2010" s="6"/>
      <c r="K2010" s="6"/>
      <c r="L2010" s="6"/>
    </row>
    <row r="2011" spans="1:12" x14ac:dyDescent="0.25">
      <c r="A2011" s="72"/>
      <c r="B2011" s="4"/>
      <c r="C2011" s="4"/>
      <c r="D2011" s="4"/>
      <c r="E2011" s="4"/>
      <c r="F2011" s="4"/>
      <c r="G2011" s="4"/>
      <c r="H2011" s="4"/>
      <c r="I2011" s="4"/>
      <c r="J2011" s="6"/>
      <c r="K2011" s="6"/>
      <c r="L2011" s="6"/>
    </row>
    <row r="2012" spans="1:12" x14ac:dyDescent="0.25">
      <c r="A2012" s="72"/>
      <c r="B2012" s="4"/>
      <c r="C2012" s="4"/>
      <c r="D2012" s="4"/>
      <c r="E2012" s="4"/>
      <c r="F2012" s="4"/>
      <c r="G2012" s="4"/>
      <c r="H2012" s="4"/>
      <c r="I2012" s="4"/>
      <c r="J2012" s="6"/>
      <c r="K2012" s="6"/>
      <c r="L2012" s="6"/>
    </row>
    <row r="2013" spans="1:12" x14ac:dyDescent="0.25">
      <c r="A2013" s="72"/>
      <c r="B2013" s="4"/>
      <c r="C2013" s="4"/>
      <c r="D2013" s="4"/>
      <c r="E2013" s="4"/>
      <c r="F2013" s="4"/>
      <c r="G2013" s="4"/>
      <c r="H2013" s="4"/>
      <c r="I2013" s="4"/>
      <c r="J2013" s="6"/>
      <c r="K2013" s="6"/>
      <c r="L2013" s="6"/>
    </row>
    <row r="2014" spans="1:12" x14ac:dyDescent="0.25">
      <c r="A2014" s="72"/>
      <c r="B2014" s="4"/>
      <c r="C2014" s="4"/>
      <c r="D2014" s="4"/>
      <c r="E2014" s="4"/>
      <c r="F2014" s="4"/>
      <c r="G2014" s="4"/>
      <c r="H2014" s="4"/>
      <c r="I2014" s="4"/>
      <c r="J2014" s="6"/>
      <c r="K2014" s="6"/>
      <c r="L2014" s="6"/>
    </row>
    <row r="2015" spans="1:12" x14ac:dyDescent="0.25">
      <c r="A2015" s="72"/>
      <c r="B2015" s="4"/>
      <c r="C2015" s="4"/>
      <c r="D2015" s="4"/>
      <c r="E2015" s="4"/>
      <c r="F2015" s="4"/>
      <c r="G2015" s="4"/>
      <c r="H2015" s="4"/>
      <c r="I2015" s="4"/>
      <c r="J2015" s="6"/>
      <c r="K2015" s="6"/>
      <c r="L2015" s="6"/>
    </row>
    <row r="2016" spans="1:12" x14ac:dyDescent="0.25">
      <c r="A2016" s="72"/>
      <c r="B2016" s="4"/>
      <c r="C2016" s="4"/>
      <c r="D2016" s="4"/>
      <c r="E2016" s="4"/>
      <c r="F2016" s="4"/>
      <c r="G2016" s="4"/>
      <c r="H2016" s="4"/>
      <c r="I2016" s="4"/>
      <c r="J2016" s="6"/>
      <c r="K2016" s="6"/>
      <c r="L2016" s="6"/>
    </row>
    <row r="2017" spans="1:12" x14ac:dyDescent="0.25">
      <c r="A2017" s="72"/>
      <c r="B2017" s="4"/>
      <c r="C2017" s="4"/>
      <c r="D2017" s="4"/>
      <c r="E2017" s="4"/>
      <c r="F2017" s="4"/>
      <c r="G2017" s="4"/>
      <c r="H2017" s="4"/>
      <c r="I2017" s="4"/>
      <c r="J2017" s="6"/>
      <c r="K2017" s="6"/>
      <c r="L2017" s="6"/>
    </row>
    <row r="2018" spans="1:12" x14ac:dyDescent="0.25">
      <c r="A2018" s="72"/>
      <c r="B2018" s="4"/>
      <c r="C2018" s="4"/>
      <c r="D2018" s="4"/>
      <c r="E2018" s="4"/>
      <c r="F2018" s="4"/>
      <c r="G2018" s="4"/>
      <c r="H2018" s="4"/>
      <c r="I2018" s="4"/>
      <c r="J2018" s="6"/>
      <c r="K2018" s="6"/>
      <c r="L2018" s="6"/>
    </row>
    <row r="2019" spans="1:12" x14ac:dyDescent="0.25">
      <c r="A2019" s="72"/>
      <c r="B2019" s="4"/>
      <c r="C2019" s="4"/>
      <c r="D2019" s="4"/>
      <c r="E2019" s="4"/>
      <c r="F2019" s="4"/>
      <c r="G2019" s="4"/>
      <c r="H2019" s="4"/>
      <c r="I2019" s="4"/>
      <c r="J2019" s="6"/>
      <c r="K2019" s="6"/>
      <c r="L2019" s="6"/>
    </row>
    <row r="2020" spans="1:12" x14ac:dyDescent="0.25">
      <c r="A2020" s="72"/>
      <c r="B2020" s="4"/>
      <c r="C2020" s="4"/>
      <c r="D2020" s="4"/>
      <c r="E2020" s="4"/>
      <c r="F2020" s="4"/>
      <c r="G2020" s="4"/>
      <c r="H2020" s="4"/>
      <c r="I2020" s="4"/>
      <c r="J2020" s="6"/>
      <c r="K2020" s="6"/>
      <c r="L2020" s="6"/>
    </row>
    <row r="2021" spans="1:12" x14ac:dyDescent="0.25">
      <c r="A2021" s="72"/>
      <c r="B2021" s="4"/>
      <c r="C2021" s="4"/>
      <c r="D2021" s="4"/>
      <c r="E2021" s="4"/>
      <c r="F2021" s="4"/>
      <c r="G2021" s="4"/>
      <c r="H2021" s="4"/>
      <c r="I2021" s="4"/>
      <c r="J2021" s="6"/>
      <c r="K2021" s="6"/>
      <c r="L2021" s="6"/>
    </row>
    <row r="2022" spans="1:12" x14ac:dyDescent="0.25">
      <c r="A2022" s="72"/>
      <c r="B2022" s="4"/>
      <c r="C2022" s="4"/>
      <c r="D2022" s="4"/>
      <c r="E2022" s="4"/>
      <c r="F2022" s="4"/>
      <c r="G2022" s="4"/>
      <c r="H2022" s="4"/>
      <c r="I2022" s="4"/>
      <c r="J2022" s="6"/>
      <c r="K2022" s="6"/>
      <c r="L2022" s="6"/>
    </row>
    <row r="2023" spans="1:12" x14ac:dyDescent="0.25">
      <c r="A2023" s="72"/>
      <c r="B2023" s="4"/>
      <c r="C2023" s="4"/>
      <c r="D2023" s="4"/>
      <c r="E2023" s="4"/>
      <c r="F2023" s="4"/>
      <c r="G2023" s="4"/>
      <c r="H2023" s="4"/>
      <c r="I2023" s="4"/>
      <c r="J2023" s="6"/>
      <c r="K2023" s="6"/>
      <c r="L2023" s="6"/>
    </row>
    <row r="2024" spans="1:12" x14ac:dyDescent="0.25">
      <c r="A2024" s="72"/>
      <c r="B2024" s="4"/>
      <c r="C2024" s="4"/>
      <c r="D2024" s="4"/>
      <c r="E2024" s="4"/>
      <c r="F2024" s="4"/>
      <c r="G2024" s="4"/>
      <c r="H2024" s="4"/>
      <c r="I2024" s="4"/>
      <c r="J2024" s="6"/>
      <c r="K2024" s="6"/>
      <c r="L2024" s="6"/>
    </row>
    <row r="2025" spans="1:12" x14ac:dyDescent="0.25">
      <c r="A2025" s="72"/>
      <c r="B2025" s="4"/>
      <c r="C2025" s="4"/>
      <c r="D2025" s="4"/>
      <c r="E2025" s="4"/>
      <c r="F2025" s="4"/>
      <c r="G2025" s="4"/>
      <c r="H2025" s="4"/>
      <c r="I2025" s="4"/>
      <c r="J2025" s="6"/>
      <c r="K2025" s="6"/>
      <c r="L2025" s="6"/>
    </row>
    <row r="2026" spans="1:12" x14ac:dyDescent="0.25">
      <c r="A2026" s="72"/>
      <c r="B2026" s="4"/>
      <c r="C2026" s="4"/>
      <c r="D2026" s="4"/>
      <c r="E2026" s="4"/>
      <c r="F2026" s="4"/>
      <c r="G2026" s="4"/>
      <c r="H2026" s="4"/>
      <c r="I2026" s="4"/>
      <c r="J2026" s="6"/>
      <c r="K2026" s="6"/>
      <c r="L2026" s="6"/>
    </row>
    <row r="2027" spans="1:12" x14ac:dyDescent="0.25">
      <c r="A2027" s="72"/>
      <c r="B2027" s="4"/>
      <c r="C2027" s="4"/>
      <c r="D2027" s="4"/>
      <c r="E2027" s="4"/>
      <c r="F2027" s="4"/>
      <c r="G2027" s="4"/>
      <c r="H2027" s="4"/>
      <c r="I2027" s="4"/>
      <c r="J2027" s="6"/>
      <c r="K2027" s="6"/>
      <c r="L2027" s="6"/>
    </row>
    <row r="2028" spans="1:12" x14ac:dyDescent="0.25">
      <c r="A2028" s="72"/>
      <c r="B2028" s="4"/>
      <c r="C2028" s="4"/>
      <c r="D2028" s="4"/>
      <c r="E2028" s="4"/>
      <c r="F2028" s="4"/>
      <c r="G2028" s="4"/>
      <c r="H2028" s="4"/>
      <c r="I2028" s="4"/>
      <c r="J2028" s="6"/>
      <c r="K2028" s="6"/>
      <c r="L2028" s="6"/>
    </row>
    <row r="2029" spans="1:12" x14ac:dyDescent="0.25">
      <c r="A2029" s="72"/>
      <c r="B2029" s="4"/>
      <c r="C2029" s="4"/>
      <c r="D2029" s="4"/>
      <c r="E2029" s="4"/>
      <c r="F2029" s="4"/>
      <c r="G2029" s="4"/>
      <c r="H2029" s="4"/>
      <c r="I2029" s="4"/>
      <c r="J2029" s="6"/>
      <c r="K2029" s="6"/>
      <c r="L2029" s="6"/>
    </row>
    <row r="2030" spans="1:12" x14ac:dyDescent="0.25">
      <c r="A2030" s="72"/>
      <c r="B2030" s="4"/>
      <c r="C2030" s="4"/>
      <c r="D2030" s="4"/>
      <c r="E2030" s="4"/>
      <c r="F2030" s="4"/>
      <c r="G2030" s="4"/>
      <c r="H2030" s="4"/>
      <c r="I2030" s="4"/>
      <c r="J2030" s="6"/>
      <c r="K2030" s="6"/>
      <c r="L2030" s="6"/>
    </row>
    <row r="2031" spans="1:12" x14ac:dyDescent="0.25">
      <c r="A2031" s="72"/>
      <c r="B2031" s="4"/>
      <c r="C2031" s="4"/>
      <c r="D2031" s="4"/>
      <c r="E2031" s="4"/>
      <c r="F2031" s="4"/>
      <c r="G2031" s="4"/>
      <c r="H2031" s="4"/>
      <c r="I2031" s="4"/>
      <c r="J2031" s="6"/>
      <c r="K2031" s="6"/>
      <c r="L2031" s="6"/>
    </row>
    <row r="2032" spans="1:12" x14ac:dyDescent="0.25">
      <c r="A2032" s="72"/>
      <c r="B2032" s="4"/>
      <c r="C2032" s="4"/>
      <c r="D2032" s="4"/>
      <c r="E2032" s="4"/>
      <c r="F2032" s="4"/>
      <c r="G2032" s="4"/>
      <c r="H2032" s="4"/>
      <c r="I2032" s="4"/>
      <c r="J2032" s="6"/>
      <c r="K2032" s="6"/>
      <c r="L2032" s="6"/>
    </row>
    <row r="2033" spans="1:12" x14ac:dyDescent="0.25">
      <c r="A2033" s="72"/>
      <c r="B2033" s="4"/>
      <c r="C2033" s="4"/>
      <c r="D2033" s="4"/>
      <c r="E2033" s="4"/>
      <c r="F2033" s="4"/>
      <c r="G2033" s="4"/>
      <c r="H2033" s="4"/>
      <c r="I2033" s="4"/>
      <c r="J2033" s="6"/>
      <c r="K2033" s="6"/>
      <c r="L2033" s="6"/>
    </row>
    <row r="2034" spans="1:12" x14ac:dyDescent="0.25">
      <c r="A2034" s="72"/>
      <c r="B2034" s="4"/>
      <c r="C2034" s="4"/>
      <c r="D2034" s="4"/>
      <c r="E2034" s="4"/>
      <c r="F2034" s="4"/>
      <c r="G2034" s="4"/>
      <c r="H2034" s="4"/>
      <c r="I2034" s="4"/>
      <c r="J2034" s="6"/>
      <c r="K2034" s="6"/>
      <c r="L2034" s="6"/>
    </row>
    <row r="2035" spans="1:12" x14ac:dyDescent="0.25">
      <c r="A2035" s="72"/>
      <c r="B2035" s="4"/>
      <c r="C2035" s="4"/>
      <c r="D2035" s="4"/>
      <c r="E2035" s="4"/>
      <c r="F2035" s="4"/>
      <c r="G2035" s="4"/>
      <c r="H2035" s="4"/>
      <c r="I2035" s="4"/>
      <c r="J2035" s="6"/>
      <c r="K2035" s="6"/>
      <c r="L2035" s="6"/>
    </row>
    <row r="2036" spans="1:12" x14ac:dyDescent="0.25">
      <c r="A2036" s="72"/>
      <c r="B2036" s="4"/>
      <c r="C2036" s="4"/>
      <c r="D2036" s="4"/>
      <c r="E2036" s="4"/>
      <c r="F2036" s="4"/>
      <c r="G2036" s="4"/>
      <c r="H2036" s="4"/>
      <c r="I2036" s="4"/>
      <c r="J2036" s="6"/>
      <c r="K2036" s="6"/>
      <c r="L2036" s="6"/>
    </row>
    <row r="2037" spans="1:12" x14ac:dyDescent="0.25">
      <c r="A2037" s="72"/>
      <c r="B2037" s="4"/>
      <c r="C2037" s="4"/>
      <c r="D2037" s="4"/>
      <c r="E2037" s="4"/>
      <c r="F2037" s="4"/>
      <c r="G2037" s="4"/>
      <c r="H2037" s="4"/>
      <c r="I2037" s="4"/>
      <c r="J2037" s="6"/>
      <c r="K2037" s="6"/>
      <c r="L2037" s="6"/>
    </row>
    <row r="2038" spans="1:12" x14ac:dyDescent="0.25">
      <c r="A2038" s="72"/>
      <c r="B2038" s="4"/>
      <c r="C2038" s="4"/>
      <c r="D2038" s="4"/>
      <c r="E2038" s="4"/>
      <c r="F2038" s="4"/>
      <c r="G2038" s="4"/>
      <c r="H2038" s="4"/>
      <c r="I2038" s="4"/>
      <c r="J2038" s="6"/>
      <c r="K2038" s="6"/>
      <c r="L2038" s="6"/>
    </row>
    <row r="2039" spans="1:12" x14ac:dyDescent="0.25">
      <c r="A2039" s="72"/>
      <c r="B2039" s="4"/>
      <c r="C2039" s="4"/>
      <c r="D2039" s="4"/>
      <c r="E2039" s="4"/>
      <c r="F2039" s="4"/>
      <c r="G2039" s="4"/>
      <c r="H2039" s="4"/>
      <c r="I2039" s="4"/>
      <c r="J2039" s="6"/>
      <c r="K2039" s="6"/>
      <c r="L2039" s="6"/>
    </row>
    <row r="2040" spans="1:12" x14ac:dyDescent="0.25">
      <c r="A2040" s="72"/>
      <c r="B2040" s="4"/>
      <c r="C2040" s="4"/>
      <c r="D2040" s="4"/>
      <c r="E2040" s="4"/>
      <c r="F2040" s="4"/>
      <c r="G2040" s="4"/>
      <c r="H2040" s="4"/>
      <c r="I2040" s="4"/>
      <c r="J2040" s="6"/>
      <c r="K2040" s="6"/>
      <c r="L2040" s="6"/>
    </row>
    <row r="2041" spans="1:12" x14ac:dyDescent="0.25">
      <c r="A2041" s="72"/>
      <c r="B2041" s="4"/>
      <c r="C2041" s="4"/>
      <c r="D2041" s="4"/>
      <c r="E2041" s="4"/>
      <c r="F2041" s="4"/>
      <c r="G2041" s="4"/>
      <c r="H2041" s="4"/>
      <c r="I2041" s="4"/>
      <c r="J2041" s="6"/>
      <c r="K2041" s="6"/>
      <c r="L2041" s="6"/>
    </row>
    <row r="2042" spans="1:12" x14ac:dyDescent="0.25">
      <c r="A2042" s="72"/>
      <c r="B2042" s="4"/>
      <c r="C2042" s="4"/>
      <c r="D2042" s="4"/>
      <c r="E2042" s="4"/>
      <c r="F2042" s="4"/>
      <c r="G2042" s="4"/>
      <c r="H2042" s="4"/>
      <c r="I2042" s="4"/>
      <c r="J2042" s="6"/>
      <c r="K2042" s="6"/>
      <c r="L2042" s="6"/>
    </row>
    <row r="2043" spans="1:12" x14ac:dyDescent="0.25">
      <c r="A2043" s="72"/>
      <c r="B2043" s="4"/>
      <c r="C2043" s="4"/>
      <c r="D2043" s="4"/>
      <c r="E2043" s="4"/>
      <c r="F2043" s="4"/>
      <c r="G2043" s="4"/>
      <c r="H2043" s="4"/>
      <c r="I2043" s="4"/>
      <c r="J2043" s="6"/>
      <c r="K2043" s="6"/>
      <c r="L2043" s="6"/>
    </row>
    <row r="2044" spans="1:12" x14ac:dyDescent="0.25">
      <c r="A2044" s="72"/>
      <c r="B2044" s="4"/>
      <c r="C2044" s="4"/>
      <c r="D2044" s="4"/>
      <c r="E2044" s="4"/>
      <c r="F2044" s="4"/>
      <c r="G2044" s="4"/>
      <c r="H2044" s="4"/>
      <c r="I2044" s="4"/>
      <c r="J2044" s="6"/>
      <c r="K2044" s="6"/>
      <c r="L2044" s="6"/>
    </row>
    <row r="2045" spans="1:12" x14ac:dyDescent="0.25">
      <c r="A2045" s="72"/>
      <c r="B2045" s="4"/>
      <c r="C2045" s="4"/>
      <c r="D2045" s="4"/>
      <c r="E2045" s="4"/>
      <c r="F2045" s="4"/>
      <c r="G2045" s="4"/>
      <c r="H2045" s="4"/>
      <c r="I2045" s="4"/>
      <c r="J2045" s="6"/>
      <c r="K2045" s="6"/>
      <c r="L2045" s="6"/>
    </row>
    <row r="2046" spans="1:12" x14ac:dyDescent="0.25">
      <c r="A2046" s="72"/>
      <c r="B2046" s="4"/>
      <c r="C2046" s="4"/>
      <c r="D2046" s="4"/>
      <c r="E2046" s="4"/>
      <c r="F2046" s="4"/>
      <c r="G2046" s="4"/>
      <c r="H2046" s="4"/>
      <c r="I2046" s="4"/>
      <c r="J2046" s="6"/>
      <c r="K2046" s="6"/>
      <c r="L2046" s="6"/>
    </row>
    <row r="2047" spans="1:12" x14ac:dyDescent="0.25">
      <c r="A2047" s="72"/>
      <c r="B2047" s="4"/>
      <c r="C2047" s="4"/>
      <c r="D2047" s="4"/>
      <c r="E2047" s="4"/>
      <c r="F2047" s="4"/>
      <c r="G2047" s="4"/>
      <c r="H2047" s="4"/>
      <c r="I2047" s="4"/>
      <c r="J2047" s="6"/>
      <c r="K2047" s="6"/>
      <c r="L2047" s="6"/>
    </row>
    <row r="2048" spans="1:12" x14ac:dyDescent="0.25">
      <c r="A2048" s="72"/>
      <c r="B2048" s="4"/>
      <c r="C2048" s="4"/>
      <c r="D2048" s="4"/>
      <c r="E2048" s="4"/>
      <c r="F2048" s="4"/>
      <c r="G2048" s="4"/>
      <c r="H2048" s="4"/>
      <c r="I2048" s="4"/>
      <c r="J2048" s="6"/>
      <c r="K2048" s="6"/>
      <c r="L2048" s="6"/>
    </row>
    <row r="2049" spans="1:12" x14ac:dyDescent="0.25">
      <c r="A2049" s="72"/>
      <c r="B2049" s="4"/>
      <c r="C2049" s="4"/>
      <c r="D2049" s="4"/>
      <c r="E2049" s="4"/>
      <c r="F2049" s="4"/>
      <c r="G2049" s="4"/>
      <c r="H2049" s="4"/>
      <c r="I2049" s="4"/>
      <c r="J2049" s="6"/>
      <c r="K2049" s="6"/>
      <c r="L2049" s="6"/>
    </row>
    <row r="2050" spans="1:12" x14ac:dyDescent="0.25">
      <c r="A2050" s="72"/>
      <c r="B2050" s="4"/>
      <c r="C2050" s="4"/>
      <c r="D2050" s="4"/>
      <c r="E2050" s="4"/>
      <c r="F2050" s="4"/>
      <c r="G2050" s="4"/>
      <c r="H2050" s="4"/>
      <c r="I2050" s="4"/>
      <c r="J2050" s="6"/>
      <c r="K2050" s="6"/>
      <c r="L2050" s="6"/>
    </row>
    <row r="2051" spans="1:12" x14ac:dyDescent="0.25">
      <c r="A2051" s="72"/>
      <c r="B2051" s="4"/>
      <c r="C2051" s="4"/>
      <c r="D2051" s="4"/>
      <c r="E2051" s="4"/>
      <c r="F2051" s="4"/>
      <c r="G2051" s="4"/>
      <c r="H2051" s="4"/>
      <c r="I2051" s="4"/>
      <c r="J2051" s="6"/>
      <c r="K2051" s="6"/>
      <c r="L2051" s="6"/>
    </row>
    <row r="2052" spans="1:12" x14ac:dyDescent="0.25">
      <c r="A2052" s="72"/>
      <c r="B2052" s="4"/>
      <c r="C2052" s="4"/>
      <c r="D2052" s="4"/>
      <c r="E2052" s="4"/>
      <c r="F2052" s="4"/>
      <c r="G2052" s="4"/>
      <c r="H2052" s="4"/>
      <c r="I2052" s="4"/>
      <c r="J2052" s="6"/>
      <c r="K2052" s="6"/>
      <c r="L2052" s="6"/>
    </row>
    <row r="2053" spans="1:12" x14ac:dyDescent="0.25">
      <c r="A2053" s="72"/>
      <c r="B2053" s="4"/>
      <c r="C2053" s="4"/>
      <c r="D2053" s="4"/>
      <c r="E2053" s="4"/>
      <c r="F2053" s="4"/>
      <c r="G2053" s="4"/>
      <c r="H2053" s="4"/>
      <c r="I2053" s="4"/>
      <c r="J2053" s="6"/>
      <c r="K2053" s="6"/>
      <c r="L2053" s="6"/>
    </row>
    <row r="2054" spans="1:12" x14ac:dyDescent="0.25">
      <c r="A2054" s="72"/>
      <c r="B2054" s="4"/>
      <c r="C2054" s="4"/>
      <c r="D2054" s="4"/>
      <c r="E2054" s="4"/>
      <c r="F2054" s="4"/>
      <c r="G2054" s="4"/>
      <c r="H2054" s="4"/>
      <c r="I2054" s="4"/>
      <c r="J2054" s="6"/>
      <c r="K2054" s="6"/>
      <c r="L2054" s="6"/>
    </row>
    <row r="2055" spans="1:12" x14ac:dyDescent="0.25">
      <c r="A2055" s="72"/>
      <c r="B2055" s="4"/>
      <c r="C2055" s="4"/>
      <c r="D2055" s="4"/>
      <c r="E2055" s="4"/>
      <c r="F2055" s="4"/>
      <c r="G2055" s="4"/>
      <c r="H2055" s="4"/>
      <c r="I2055" s="4"/>
      <c r="J2055" s="6"/>
      <c r="K2055" s="6"/>
      <c r="L2055" s="6"/>
    </row>
    <row r="2056" spans="1:12" x14ac:dyDescent="0.25">
      <c r="A2056" s="72"/>
      <c r="B2056" s="4"/>
      <c r="C2056" s="4"/>
      <c r="D2056" s="4"/>
      <c r="E2056" s="4"/>
      <c r="F2056" s="4"/>
      <c r="G2056" s="4"/>
      <c r="H2056" s="4"/>
      <c r="I2056" s="4"/>
      <c r="J2056" s="6"/>
      <c r="K2056" s="6"/>
      <c r="L2056" s="6"/>
    </row>
    <row r="2057" spans="1:12" x14ac:dyDescent="0.25">
      <c r="A2057" s="72"/>
      <c r="B2057" s="4"/>
      <c r="C2057" s="4"/>
      <c r="D2057" s="4"/>
      <c r="E2057" s="4"/>
      <c r="F2057" s="4"/>
      <c r="G2057" s="4"/>
      <c r="H2057" s="4"/>
      <c r="I2057" s="4"/>
      <c r="J2057" s="6"/>
      <c r="K2057" s="6"/>
      <c r="L2057" s="6"/>
    </row>
    <row r="2058" spans="1:12" x14ac:dyDescent="0.25">
      <c r="A2058" s="72"/>
      <c r="B2058" s="4"/>
      <c r="C2058" s="4"/>
      <c r="D2058" s="4"/>
      <c r="E2058" s="4"/>
      <c r="F2058" s="4"/>
      <c r="G2058" s="4"/>
      <c r="H2058" s="4"/>
      <c r="I2058" s="4"/>
      <c r="J2058" s="6"/>
      <c r="K2058" s="6"/>
      <c r="L2058" s="6"/>
    </row>
    <row r="2059" spans="1:12" x14ac:dyDescent="0.25">
      <c r="A2059" s="72"/>
      <c r="B2059" s="4"/>
      <c r="C2059" s="4"/>
      <c r="D2059" s="4"/>
      <c r="E2059" s="4"/>
      <c r="F2059" s="4"/>
      <c r="G2059" s="4"/>
      <c r="H2059" s="4"/>
      <c r="I2059" s="4"/>
      <c r="J2059" s="6"/>
      <c r="K2059" s="6"/>
      <c r="L2059" s="6"/>
    </row>
    <row r="2060" spans="1:12" x14ac:dyDescent="0.25">
      <c r="A2060" s="72"/>
      <c r="B2060" s="4"/>
      <c r="C2060" s="4"/>
      <c r="D2060" s="4"/>
      <c r="E2060" s="4"/>
      <c r="F2060" s="4"/>
      <c r="G2060" s="4"/>
      <c r="H2060" s="4"/>
      <c r="I2060" s="4"/>
      <c r="J2060" s="6"/>
      <c r="K2060" s="6"/>
      <c r="L2060" s="6"/>
    </row>
    <row r="2061" spans="1:12" x14ac:dyDescent="0.25">
      <c r="A2061" s="72"/>
      <c r="B2061" s="4"/>
      <c r="C2061" s="4"/>
      <c r="D2061" s="4"/>
      <c r="E2061" s="4"/>
      <c r="F2061" s="4"/>
      <c r="G2061" s="4"/>
      <c r="H2061" s="4"/>
      <c r="I2061" s="4"/>
      <c r="J2061" s="6"/>
      <c r="K2061" s="6"/>
      <c r="L2061" s="6"/>
    </row>
    <row r="2062" spans="1:12" x14ac:dyDescent="0.25">
      <c r="A2062" s="72"/>
      <c r="B2062" s="4"/>
      <c r="C2062" s="4"/>
      <c r="D2062" s="4"/>
      <c r="E2062" s="4"/>
      <c r="F2062" s="4"/>
      <c r="G2062" s="4"/>
      <c r="H2062" s="4"/>
      <c r="I2062" s="4"/>
      <c r="J2062" s="6"/>
      <c r="K2062" s="6"/>
      <c r="L2062" s="6"/>
    </row>
    <row r="2063" spans="1:12" x14ac:dyDescent="0.25">
      <c r="A2063" s="72"/>
      <c r="B2063" s="4"/>
      <c r="C2063" s="4"/>
      <c r="D2063" s="4"/>
      <c r="E2063" s="4"/>
      <c r="F2063" s="4"/>
      <c r="G2063" s="4"/>
      <c r="H2063" s="4"/>
      <c r="I2063" s="4"/>
      <c r="J2063" s="6"/>
      <c r="K2063" s="6"/>
      <c r="L2063" s="6"/>
    </row>
    <row r="2064" spans="1:12" x14ac:dyDescent="0.25">
      <c r="A2064" s="72"/>
      <c r="B2064" s="4"/>
      <c r="C2064" s="4"/>
      <c r="D2064" s="4"/>
      <c r="E2064" s="4"/>
      <c r="F2064" s="4"/>
      <c r="G2064" s="4"/>
      <c r="H2064" s="4"/>
      <c r="I2064" s="4"/>
      <c r="J2064" s="6"/>
      <c r="K2064" s="6"/>
      <c r="L2064" s="6"/>
    </row>
    <row r="2065" spans="1:12" x14ac:dyDescent="0.25">
      <c r="A2065" s="72"/>
      <c r="B2065" s="4"/>
      <c r="C2065" s="4"/>
      <c r="D2065" s="4"/>
      <c r="E2065" s="4"/>
      <c r="F2065" s="4"/>
      <c r="G2065" s="4"/>
      <c r="H2065" s="4"/>
      <c r="I2065" s="4"/>
      <c r="J2065" s="6"/>
      <c r="K2065" s="6"/>
      <c r="L2065" s="6"/>
    </row>
    <row r="2066" spans="1:12" x14ac:dyDescent="0.25">
      <c r="A2066" s="72"/>
      <c r="B2066" s="4"/>
      <c r="C2066" s="4"/>
      <c r="D2066" s="4"/>
      <c r="E2066" s="4"/>
      <c r="F2066" s="4"/>
      <c r="G2066" s="4"/>
      <c r="H2066" s="4"/>
      <c r="I2066" s="4"/>
      <c r="J2066" s="6"/>
      <c r="K2066" s="6"/>
      <c r="L2066" s="6"/>
    </row>
    <row r="2067" spans="1:12" x14ac:dyDescent="0.25">
      <c r="A2067" s="72"/>
      <c r="B2067" s="4"/>
      <c r="C2067" s="4"/>
      <c r="D2067" s="4"/>
      <c r="E2067" s="4"/>
      <c r="F2067" s="4"/>
      <c r="G2067" s="4"/>
      <c r="H2067" s="4"/>
      <c r="I2067" s="4"/>
      <c r="J2067" s="6"/>
      <c r="K2067" s="6"/>
      <c r="L2067" s="6"/>
    </row>
    <row r="2068" spans="1:12" x14ac:dyDescent="0.25">
      <c r="A2068" s="72"/>
      <c r="B2068" s="4"/>
      <c r="C2068" s="4"/>
      <c r="D2068" s="4"/>
      <c r="E2068" s="4"/>
      <c r="F2068" s="4"/>
      <c r="G2068" s="4"/>
      <c r="H2068" s="4"/>
      <c r="I2068" s="4"/>
      <c r="J2068" s="6"/>
      <c r="K2068" s="6"/>
      <c r="L2068" s="6"/>
    </row>
    <row r="2069" spans="1:12" x14ac:dyDescent="0.25">
      <c r="A2069" s="72"/>
      <c r="B2069" s="4"/>
      <c r="C2069" s="4"/>
      <c r="D2069" s="4"/>
      <c r="E2069" s="4"/>
      <c r="F2069" s="4"/>
      <c r="G2069" s="4"/>
      <c r="H2069" s="4"/>
      <c r="I2069" s="4"/>
      <c r="J2069" s="6"/>
      <c r="K2069" s="6"/>
      <c r="L2069" s="6"/>
    </row>
    <row r="2070" spans="1:12" x14ac:dyDescent="0.25">
      <c r="A2070" s="72"/>
      <c r="B2070" s="4"/>
      <c r="C2070" s="4"/>
      <c r="D2070" s="4"/>
      <c r="E2070" s="4"/>
      <c r="F2070" s="4"/>
      <c r="G2070" s="4"/>
      <c r="H2070" s="4"/>
      <c r="I2070" s="4"/>
      <c r="J2070" s="6"/>
      <c r="K2070" s="6"/>
      <c r="L2070" s="6"/>
    </row>
    <row r="2071" spans="1:12" x14ac:dyDescent="0.25">
      <c r="A2071" s="72"/>
      <c r="B2071" s="4"/>
      <c r="C2071" s="4"/>
      <c r="D2071" s="4"/>
      <c r="E2071" s="4"/>
      <c r="F2071" s="4"/>
      <c r="G2071" s="4"/>
      <c r="H2071" s="4"/>
      <c r="I2071" s="4"/>
      <c r="J2071" s="6"/>
      <c r="K2071" s="6"/>
      <c r="L2071" s="6"/>
    </row>
    <row r="2072" spans="1:12" x14ac:dyDescent="0.25">
      <c r="A2072" s="72"/>
      <c r="B2072" s="4"/>
      <c r="C2072" s="4"/>
      <c r="D2072" s="4"/>
      <c r="E2072" s="4"/>
      <c r="F2072" s="4"/>
      <c r="G2072" s="4"/>
      <c r="H2072" s="4"/>
      <c r="I2072" s="4"/>
      <c r="J2072" s="6"/>
      <c r="K2072" s="6"/>
      <c r="L2072" s="6"/>
    </row>
    <row r="2073" spans="1:12" x14ac:dyDescent="0.25">
      <c r="A2073" s="72"/>
      <c r="B2073" s="4"/>
      <c r="C2073" s="4"/>
      <c r="D2073" s="4"/>
      <c r="E2073" s="4"/>
      <c r="F2073" s="4"/>
      <c r="G2073" s="4"/>
      <c r="H2073" s="4"/>
      <c r="I2073" s="4"/>
      <c r="J2073" s="6"/>
      <c r="K2073" s="6"/>
      <c r="L2073" s="6"/>
    </row>
    <row r="2074" spans="1:12" x14ac:dyDescent="0.25">
      <c r="A2074" s="72"/>
      <c r="B2074" s="4"/>
      <c r="C2074" s="4"/>
      <c r="D2074" s="4"/>
      <c r="E2074" s="4"/>
      <c r="F2074" s="4"/>
      <c r="G2074" s="4"/>
      <c r="H2074" s="4"/>
      <c r="I2074" s="4"/>
      <c r="J2074" s="6"/>
      <c r="K2074" s="6"/>
      <c r="L2074" s="6"/>
    </row>
    <row r="2075" spans="1:12" x14ac:dyDescent="0.25">
      <c r="A2075" s="72"/>
      <c r="B2075" s="4"/>
      <c r="C2075" s="4"/>
      <c r="D2075" s="4"/>
      <c r="E2075" s="4"/>
      <c r="F2075" s="4"/>
      <c r="G2075" s="4"/>
      <c r="H2075" s="4"/>
      <c r="I2075" s="4"/>
      <c r="J2075" s="6"/>
      <c r="K2075" s="6"/>
      <c r="L2075" s="6"/>
    </row>
    <row r="2076" spans="1:12" x14ac:dyDescent="0.25">
      <c r="A2076" s="72"/>
      <c r="B2076" s="4"/>
      <c r="C2076" s="4"/>
      <c r="D2076" s="4"/>
      <c r="E2076" s="4"/>
      <c r="F2076" s="4"/>
      <c r="G2076" s="4"/>
      <c r="H2076" s="4"/>
      <c r="I2076" s="4"/>
      <c r="J2076" s="6"/>
      <c r="K2076" s="6"/>
      <c r="L2076" s="6"/>
    </row>
    <row r="2077" spans="1:12" x14ac:dyDescent="0.25">
      <c r="A2077" s="72"/>
      <c r="B2077" s="4"/>
      <c r="C2077" s="4"/>
      <c r="D2077" s="4"/>
      <c r="E2077" s="4"/>
      <c r="F2077" s="4"/>
      <c r="G2077" s="4"/>
      <c r="H2077" s="4"/>
      <c r="I2077" s="4"/>
      <c r="J2077" s="6"/>
      <c r="K2077" s="6"/>
      <c r="L2077" s="6"/>
    </row>
    <row r="2078" spans="1:12" x14ac:dyDescent="0.25">
      <c r="A2078" s="72"/>
      <c r="B2078" s="4"/>
      <c r="C2078" s="4"/>
      <c r="D2078" s="4"/>
      <c r="E2078" s="4"/>
      <c r="F2078" s="4"/>
      <c r="G2078" s="4"/>
      <c r="H2078" s="4"/>
      <c r="I2078" s="4"/>
      <c r="J2078" s="6"/>
      <c r="K2078" s="6"/>
      <c r="L2078" s="6"/>
    </row>
    <row r="2079" spans="1:12" x14ac:dyDescent="0.25">
      <c r="A2079" s="72"/>
      <c r="B2079" s="4"/>
      <c r="C2079" s="4"/>
      <c r="D2079" s="4"/>
      <c r="E2079" s="4"/>
      <c r="F2079" s="4"/>
      <c r="G2079" s="4"/>
      <c r="H2079" s="4"/>
      <c r="I2079" s="4"/>
      <c r="J2079" s="6"/>
      <c r="K2079" s="6"/>
      <c r="L2079" s="6"/>
    </row>
    <row r="2080" spans="1:12" x14ac:dyDescent="0.25">
      <c r="A2080" s="72"/>
      <c r="B2080" s="4"/>
      <c r="C2080" s="4"/>
      <c r="D2080" s="4"/>
      <c r="E2080" s="4"/>
      <c r="F2080" s="4"/>
      <c r="G2080" s="4"/>
      <c r="H2080" s="4"/>
      <c r="I2080" s="4"/>
      <c r="J2080" s="6"/>
      <c r="K2080" s="6"/>
      <c r="L2080" s="6"/>
    </row>
    <row r="2081" spans="1:12" x14ac:dyDescent="0.25">
      <c r="A2081" s="72"/>
      <c r="B2081" s="4"/>
      <c r="C2081" s="4"/>
      <c r="D2081" s="4"/>
      <c r="E2081" s="4"/>
      <c r="F2081" s="4"/>
      <c r="G2081" s="4"/>
      <c r="H2081" s="4"/>
      <c r="I2081" s="4"/>
      <c r="J2081" s="6"/>
      <c r="K2081" s="6"/>
      <c r="L2081" s="6"/>
    </row>
    <row r="2082" spans="1:12" x14ac:dyDescent="0.25">
      <c r="A2082" s="72"/>
      <c r="B2082" s="4"/>
      <c r="C2082" s="4"/>
      <c r="D2082" s="4"/>
      <c r="E2082" s="4"/>
      <c r="F2082" s="4"/>
      <c r="G2082" s="4"/>
      <c r="H2082" s="4"/>
      <c r="I2082" s="4"/>
      <c r="J2082" s="6"/>
      <c r="K2082" s="6"/>
      <c r="L2082" s="6"/>
    </row>
    <row r="2083" spans="1:12" x14ac:dyDescent="0.25">
      <c r="A2083" s="72"/>
      <c r="B2083" s="4"/>
      <c r="C2083" s="4"/>
      <c r="D2083" s="4"/>
      <c r="E2083" s="4"/>
      <c r="F2083" s="4"/>
      <c r="G2083" s="4"/>
      <c r="H2083" s="4"/>
      <c r="I2083" s="4"/>
      <c r="J2083" s="6"/>
      <c r="K2083" s="6"/>
      <c r="L2083" s="6"/>
    </row>
    <row r="2084" spans="1:12" x14ac:dyDescent="0.25">
      <c r="A2084" s="72"/>
      <c r="B2084" s="4"/>
      <c r="C2084" s="4"/>
      <c r="D2084" s="4"/>
      <c r="E2084" s="4"/>
      <c r="F2084" s="4"/>
      <c r="G2084" s="4"/>
      <c r="H2084" s="4"/>
      <c r="I2084" s="4"/>
      <c r="J2084" s="6"/>
      <c r="K2084" s="6"/>
      <c r="L2084" s="6"/>
    </row>
    <row r="2085" spans="1:12" x14ac:dyDescent="0.25">
      <c r="A2085" s="72"/>
      <c r="B2085" s="4"/>
      <c r="C2085" s="4"/>
      <c r="D2085" s="4"/>
      <c r="E2085" s="4"/>
      <c r="F2085" s="4"/>
      <c r="G2085" s="4"/>
      <c r="H2085" s="4"/>
      <c r="I2085" s="4"/>
      <c r="J2085" s="6"/>
      <c r="K2085" s="6"/>
      <c r="L2085" s="6"/>
    </row>
    <row r="2086" spans="1:12" x14ac:dyDescent="0.25">
      <c r="A2086" s="72"/>
      <c r="B2086" s="4"/>
      <c r="C2086" s="4"/>
      <c r="D2086" s="4"/>
      <c r="E2086" s="4"/>
      <c r="F2086" s="4"/>
      <c r="G2086" s="4"/>
      <c r="H2086" s="4"/>
      <c r="I2086" s="4"/>
      <c r="J2086" s="6"/>
      <c r="K2086" s="6"/>
      <c r="L2086" s="6"/>
    </row>
    <row r="2087" spans="1:12" x14ac:dyDescent="0.25">
      <c r="A2087" s="72"/>
      <c r="B2087" s="4"/>
      <c r="C2087" s="4"/>
      <c r="D2087" s="4"/>
      <c r="E2087" s="4"/>
      <c r="F2087" s="4"/>
      <c r="G2087" s="4"/>
      <c r="H2087" s="4"/>
      <c r="I2087" s="4"/>
      <c r="J2087" s="6"/>
      <c r="K2087" s="6"/>
      <c r="L2087" s="6"/>
    </row>
    <row r="2088" spans="1:12" x14ac:dyDescent="0.25">
      <c r="A2088" s="72"/>
      <c r="B2088" s="4"/>
      <c r="C2088" s="4"/>
      <c r="D2088" s="4"/>
      <c r="E2088" s="4"/>
      <c r="F2088" s="4"/>
      <c r="G2088" s="4"/>
      <c r="H2088" s="4"/>
      <c r="I2088" s="4"/>
      <c r="J2088" s="6"/>
      <c r="K2088" s="6"/>
      <c r="L2088" s="6"/>
    </row>
    <row r="2089" spans="1:12" x14ac:dyDescent="0.25">
      <c r="A2089" s="72"/>
      <c r="B2089" s="4"/>
      <c r="C2089" s="4"/>
      <c r="D2089" s="4"/>
      <c r="E2089" s="4"/>
      <c r="F2089" s="4"/>
      <c r="G2089" s="4"/>
      <c r="H2089" s="4"/>
      <c r="I2089" s="4"/>
      <c r="J2089" s="6"/>
      <c r="K2089" s="6"/>
      <c r="L2089" s="6"/>
    </row>
    <row r="2090" spans="1:12" x14ac:dyDescent="0.25">
      <c r="A2090" s="72"/>
      <c r="B2090" s="4"/>
      <c r="C2090" s="4"/>
      <c r="D2090" s="4"/>
      <c r="E2090" s="4"/>
      <c r="F2090" s="4"/>
      <c r="G2090" s="4"/>
      <c r="H2090" s="4"/>
      <c r="I2090" s="4"/>
      <c r="J2090" s="6"/>
      <c r="K2090" s="6"/>
      <c r="L2090" s="6"/>
    </row>
    <row r="2091" spans="1:12" x14ac:dyDescent="0.25">
      <c r="A2091" s="72"/>
      <c r="B2091" s="4"/>
      <c r="C2091" s="4"/>
      <c r="D2091" s="4"/>
      <c r="E2091" s="4"/>
      <c r="F2091" s="4"/>
      <c r="G2091" s="4"/>
      <c r="H2091" s="4"/>
      <c r="I2091" s="4"/>
      <c r="J2091" s="6"/>
      <c r="K2091" s="6"/>
      <c r="L2091" s="6"/>
    </row>
    <row r="2092" spans="1:12" x14ac:dyDescent="0.25">
      <c r="A2092" s="72"/>
      <c r="B2092" s="4"/>
      <c r="C2092" s="4"/>
      <c r="D2092" s="4"/>
      <c r="E2092" s="4"/>
      <c r="F2092" s="4"/>
      <c r="G2092" s="4"/>
      <c r="H2092" s="4"/>
      <c r="I2092" s="4"/>
      <c r="J2092" s="6"/>
      <c r="K2092" s="6"/>
      <c r="L2092" s="6"/>
    </row>
    <row r="2093" spans="1:12" x14ac:dyDescent="0.25">
      <c r="A2093" s="72"/>
      <c r="B2093" s="4"/>
      <c r="C2093" s="4"/>
      <c r="D2093" s="4"/>
      <c r="E2093" s="4"/>
      <c r="F2093" s="4"/>
      <c r="G2093" s="4"/>
      <c r="H2093" s="4"/>
      <c r="I2093" s="4"/>
      <c r="J2093" s="6"/>
      <c r="K2093" s="6"/>
      <c r="L2093" s="6"/>
    </row>
    <row r="2094" spans="1:12" x14ac:dyDescent="0.25">
      <c r="A2094" s="72"/>
      <c r="B2094" s="4"/>
      <c r="C2094" s="4"/>
      <c r="D2094" s="4"/>
      <c r="E2094" s="4"/>
      <c r="F2094" s="4"/>
      <c r="G2094" s="4"/>
      <c r="H2094" s="4"/>
      <c r="I2094" s="4"/>
      <c r="J2094" s="6"/>
      <c r="K2094" s="6"/>
      <c r="L2094" s="6"/>
    </row>
    <row r="2095" spans="1:12" x14ac:dyDescent="0.25">
      <c r="A2095" s="72"/>
      <c r="B2095" s="4"/>
      <c r="C2095" s="4"/>
      <c r="D2095" s="4"/>
      <c r="E2095" s="4"/>
      <c r="F2095" s="4"/>
      <c r="G2095" s="4"/>
      <c r="H2095" s="4"/>
      <c r="I2095" s="4"/>
      <c r="J2095" s="6"/>
      <c r="K2095" s="6"/>
      <c r="L2095" s="6"/>
    </row>
    <row r="2096" spans="1:12" x14ac:dyDescent="0.25">
      <c r="A2096" s="72"/>
      <c r="B2096" s="4"/>
      <c r="C2096" s="4"/>
      <c r="D2096" s="4"/>
      <c r="E2096" s="4"/>
      <c r="F2096" s="4"/>
      <c r="G2096" s="4"/>
      <c r="H2096" s="4"/>
      <c r="I2096" s="4"/>
      <c r="J2096" s="6"/>
      <c r="K2096" s="6"/>
      <c r="L2096" s="6"/>
    </row>
    <row r="2097" spans="1:12" x14ac:dyDescent="0.25">
      <c r="A2097" s="72"/>
      <c r="B2097" s="4"/>
      <c r="C2097" s="4"/>
      <c r="D2097" s="4"/>
      <c r="E2097" s="4"/>
      <c r="F2097" s="4"/>
      <c r="G2097" s="4"/>
      <c r="H2097" s="4"/>
      <c r="I2097" s="4"/>
      <c r="J2097" s="6"/>
      <c r="K2097" s="6"/>
      <c r="L2097" s="6"/>
    </row>
    <row r="2098" spans="1:12" x14ac:dyDescent="0.25">
      <c r="A2098" s="72"/>
      <c r="B2098" s="4"/>
      <c r="C2098" s="4"/>
      <c r="D2098" s="4"/>
      <c r="E2098" s="4"/>
      <c r="F2098" s="4"/>
      <c r="G2098" s="4"/>
      <c r="H2098" s="4"/>
      <c r="I2098" s="4"/>
      <c r="J2098" s="6"/>
      <c r="K2098" s="6"/>
      <c r="L2098" s="6"/>
    </row>
    <row r="2099" spans="1:12" x14ac:dyDescent="0.25">
      <c r="A2099" s="72"/>
      <c r="B2099" s="4"/>
      <c r="C2099" s="4"/>
      <c r="D2099" s="4"/>
      <c r="E2099" s="4"/>
      <c r="F2099" s="4"/>
      <c r="G2099" s="4"/>
      <c r="H2099" s="4"/>
      <c r="I2099" s="4"/>
      <c r="J2099" s="6"/>
      <c r="K2099" s="6"/>
      <c r="L2099" s="6"/>
    </row>
    <row r="2100" spans="1:12" x14ac:dyDescent="0.25">
      <c r="A2100" s="72"/>
      <c r="B2100" s="4"/>
      <c r="C2100" s="4"/>
      <c r="D2100" s="4"/>
      <c r="E2100" s="4"/>
      <c r="F2100" s="4"/>
      <c r="G2100" s="4"/>
      <c r="H2100" s="4"/>
      <c r="I2100" s="4"/>
      <c r="J2100" s="6"/>
      <c r="K2100" s="6"/>
      <c r="L2100" s="6"/>
    </row>
    <row r="2101" spans="1:12" x14ac:dyDescent="0.25">
      <c r="A2101" s="72"/>
      <c r="B2101" s="4"/>
      <c r="C2101" s="4"/>
      <c r="D2101" s="4"/>
      <c r="E2101" s="4"/>
      <c r="F2101" s="4"/>
      <c r="G2101" s="4"/>
      <c r="H2101" s="4"/>
      <c r="I2101" s="4"/>
      <c r="J2101" s="6"/>
      <c r="K2101" s="6"/>
      <c r="L2101" s="6"/>
    </row>
    <row r="2102" spans="1:12" x14ac:dyDescent="0.25">
      <c r="A2102" s="72"/>
      <c r="B2102" s="4"/>
      <c r="C2102" s="4"/>
      <c r="D2102" s="4"/>
      <c r="E2102" s="4"/>
      <c r="F2102" s="4"/>
      <c r="G2102" s="4"/>
      <c r="H2102" s="4"/>
      <c r="I2102" s="4"/>
      <c r="J2102" s="6"/>
      <c r="K2102" s="6"/>
      <c r="L2102" s="6"/>
    </row>
    <row r="2103" spans="1:12" x14ac:dyDescent="0.25">
      <c r="A2103" s="72"/>
      <c r="B2103" s="4"/>
      <c r="C2103" s="4"/>
      <c r="D2103" s="4"/>
      <c r="E2103" s="4"/>
      <c r="F2103" s="4"/>
      <c r="G2103" s="4"/>
      <c r="H2103" s="4"/>
      <c r="I2103" s="4"/>
      <c r="J2103" s="6"/>
      <c r="K2103" s="6"/>
      <c r="L2103" s="6"/>
    </row>
    <row r="2104" spans="1:12" x14ac:dyDescent="0.25">
      <c r="A2104" s="72"/>
      <c r="B2104" s="4"/>
      <c r="C2104" s="4"/>
      <c r="D2104" s="4"/>
      <c r="E2104" s="4"/>
      <c r="F2104" s="4"/>
      <c r="G2104" s="4"/>
      <c r="H2104" s="4"/>
      <c r="I2104" s="4"/>
      <c r="J2104" s="6"/>
      <c r="K2104" s="6"/>
      <c r="L2104" s="6"/>
    </row>
    <row r="2105" spans="1:12" x14ac:dyDescent="0.25">
      <c r="A2105" s="72"/>
      <c r="B2105" s="4"/>
      <c r="C2105" s="4"/>
      <c r="D2105" s="4"/>
      <c r="E2105" s="4"/>
      <c r="F2105" s="4"/>
      <c r="G2105" s="4"/>
      <c r="H2105" s="4"/>
      <c r="I2105" s="4"/>
      <c r="J2105" s="6"/>
      <c r="K2105" s="6"/>
      <c r="L2105" s="6"/>
    </row>
    <row r="2106" spans="1:12" x14ac:dyDescent="0.25">
      <c r="A2106" s="72"/>
      <c r="B2106" s="4"/>
      <c r="C2106" s="4"/>
      <c r="D2106" s="4"/>
      <c r="E2106" s="4"/>
      <c r="F2106" s="4"/>
      <c r="G2106" s="4"/>
      <c r="H2106" s="4"/>
      <c r="I2106" s="4"/>
      <c r="J2106" s="6"/>
      <c r="K2106" s="6"/>
      <c r="L2106" s="6"/>
    </row>
    <row r="2107" spans="1:12" x14ac:dyDescent="0.25">
      <c r="A2107" s="72"/>
      <c r="B2107" s="4"/>
      <c r="C2107" s="4"/>
      <c r="D2107" s="4"/>
      <c r="E2107" s="4"/>
      <c r="F2107" s="4"/>
      <c r="G2107" s="4"/>
      <c r="H2107" s="4"/>
      <c r="I2107" s="4"/>
      <c r="J2107" s="6"/>
      <c r="K2107" s="6"/>
      <c r="L2107" s="6"/>
    </row>
    <row r="2108" spans="1:12" x14ac:dyDescent="0.25">
      <c r="A2108" s="72"/>
      <c r="B2108" s="4"/>
      <c r="C2108" s="4"/>
      <c r="D2108" s="4"/>
      <c r="E2108" s="4"/>
      <c r="F2108" s="4"/>
      <c r="G2108" s="4"/>
      <c r="H2108" s="4"/>
      <c r="I2108" s="4"/>
      <c r="J2108" s="6"/>
      <c r="K2108" s="6"/>
      <c r="L2108" s="6"/>
    </row>
    <row r="2109" spans="1:12" x14ac:dyDescent="0.25">
      <c r="A2109" s="72"/>
      <c r="B2109" s="4"/>
      <c r="C2109" s="4"/>
      <c r="D2109" s="4"/>
      <c r="E2109" s="4"/>
      <c r="F2109" s="4"/>
      <c r="G2109" s="4"/>
      <c r="H2109" s="4"/>
      <c r="I2109" s="4"/>
      <c r="J2109" s="6"/>
      <c r="K2109" s="6"/>
      <c r="L2109" s="6"/>
    </row>
    <row r="2110" spans="1:12" x14ac:dyDescent="0.25">
      <c r="A2110" s="72"/>
      <c r="B2110" s="4"/>
      <c r="C2110" s="4"/>
      <c r="D2110" s="4"/>
      <c r="E2110" s="4"/>
      <c r="F2110" s="4"/>
      <c r="G2110" s="4"/>
      <c r="H2110" s="4"/>
      <c r="I2110" s="4"/>
      <c r="J2110" s="6"/>
      <c r="K2110" s="6"/>
      <c r="L2110" s="6"/>
    </row>
    <row r="2111" spans="1:12" x14ac:dyDescent="0.25">
      <c r="A2111" s="72"/>
      <c r="B2111" s="4"/>
      <c r="C2111" s="4"/>
      <c r="D2111" s="4"/>
      <c r="E2111" s="4"/>
      <c r="F2111" s="4"/>
      <c r="G2111" s="4"/>
      <c r="H2111" s="4"/>
      <c r="I2111" s="4"/>
      <c r="J2111" s="6"/>
      <c r="K2111" s="6"/>
      <c r="L2111" s="6"/>
    </row>
    <row r="2112" spans="1:12" x14ac:dyDescent="0.25">
      <c r="A2112" s="72"/>
      <c r="B2112" s="4"/>
      <c r="C2112" s="4"/>
      <c r="D2112" s="4"/>
      <c r="E2112" s="4"/>
      <c r="F2112" s="4"/>
      <c r="G2112" s="4"/>
      <c r="H2112" s="4"/>
      <c r="I2112" s="4"/>
      <c r="J2112" s="6"/>
      <c r="K2112" s="6"/>
      <c r="L2112" s="6"/>
    </row>
    <row r="2113" spans="1:12" x14ac:dyDescent="0.25">
      <c r="A2113" s="72"/>
      <c r="B2113" s="4"/>
      <c r="C2113" s="4"/>
      <c r="D2113" s="4"/>
      <c r="E2113" s="4"/>
      <c r="F2113" s="4"/>
      <c r="G2113" s="4"/>
      <c r="H2113" s="4"/>
      <c r="I2113" s="4"/>
      <c r="J2113" s="6"/>
      <c r="K2113" s="6"/>
      <c r="L2113" s="6"/>
    </row>
    <row r="2114" spans="1:12" x14ac:dyDescent="0.25">
      <c r="A2114" s="72"/>
      <c r="B2114" s="4"/>
      <c r="C2114" s="4"/>
      <c r="D2114" s="4"/>
      <c r="E2114" s="4"/>
      <c r="F2114" s="4"/>
      <c r="G2114" s="4"/>
      <c r="H2114" s="4"/>
      <c r="I2114" s="4"/>
      <c r="J2114" s="6"/>
      <c r="K2114" s="6"/>
      <c r="L2114" s="6"/>
    </row>
    <row r="2115" spans="1:12" x14ac:dyDescent="0.25">
      <c r="A2115" s="72"/>
      <c r="B2115" s="4"/>
      <c r="C2115" s="4"/>
      <c r="D2115" s="4"/>
      <c r="E2115" s="4"/>
      <c r="F2115" s="4"/>
      <c r="G2115" s="4"/>
      <c r="H2115" s="4"/>
      <c r="I2115" s="4"/>
      <c r="J2115" s="6"/>
      <c r="K2115" s="6"/>
      <c r="L2115" s="6"/>
    </row>
    <row r="2116" spans="1:12" x14ac:dyDescent="0.25">
      <c r="A2116" s="72"/>
      <c r="B2116" s="4"/>
      <c r="C2116" s="4"/>
      <c r="D2116" s="4"/>
      <c r="E2116" s="4"/>
      <c r="F2116" s="4"/>
      <c r="G2116" s="4"/>
      <c r="H2116" s="4"/>
      <c r="I2116" s="4"/>
      <c r="J2116" s="6"/>
      <c r="K2116" s="6"/>
      <c r="L2116" s="6"/>
    </row>
    <row r="2117" spans="1:12" x14ac:dyDescent="0.25">
      <c r="A2117" s="72"/>
      <c r="B2117" s="4"/>
      <c r="C2117" s="4"/>
      <c r="D2117" s="4"/>
      <c r="E2117" s="4"/>
      <c r="F2117" s="4"/>
      <c r="G2117" s="4"/>
      <c r="H2117" s="4"/>
      <c r="I2117" s="4"/>
      <c r="J2117" s="6"/>
      <c r="K2117" s="6"/>
      <c r="L2117" s="6"/>
    </row>
    <row r="2118" spans="1:12" x14ac:dyDescent="0.25">
      <c r="A2118" s="72"/>
      <c r="B2118" s="4"/>
      <c r="C2118" s="4"/>
      <c r="D2118" s="4"/>
      <c r="E2118" s="4"/>
      <c r="F2118" s="4"/>
      <c r="G2118" s="4"/>
      <c r="H2118" s="4"/>
      <c r="I2118" s="4"/>
      <c r="J2118" s="6"/>
      <c r="K2118" s="6"/>
      <c r="L2118" s="6"/>
    </row>
    <row r="2119" spans="1:12" x14ac:dyDescent="0.25">
      <c r="A2119" s="72"/>
      <c r="B2119" s="4"/>
      <c r="C2119" s="4"/>
      <c r="D2119" s="4"/>
      <c r="E2119" s="4"/>
      <c r="F2119" s="4"/>
      <c r="G2119" s="4"/>
      <c r="H2119" s="4"/>
      <c r="I2119" s="4"/>
      <c r="J2119" s="6"/>
      <c r="K2119" s="6"/>
      <c r="L2119" s="6"/>
    </row>
    <row r="2120" spans="1:12" x14ac:dyDescent="0.25">
      <c r="A2120" s="72"/>
      <c r="B2120" s="4"/>
      <c r="C2120" s="4"/>
      <c r="D2120" s="4"/>
      <c r="E2120" s="4"/>
      <c r="F2120" s="4"/>
      <c r="G2120" s="4"/>
      <c r="H2120" s="4"/>
      <c r="I2120" s="4"/>
      <c r="J2120" s="6"/>
      <c r="K2120" s="6"/>
      <c r="L2120" s="6"/>
    </row>
    <row r="2121" spans="1:12" x14ac:dyDescent="0.25">
      <c r="A2121" s="72"/>
      <c r="B2121" s="4"/>
      <c r="C2121" s="4"/>
      <c r="D2121" s="4"/>
      <c r="E2121" s="4"/>
      <c r="F2121" s="4"/>
      <c r="G2121" s="4"/>
      <c r="H2121" s="4"/>
      <c r="I2121" s="4"/>
      <c r="J2121" s="6"/>
      <c r="K2121" s="6"/>
      <c r="L2121" s="6"/>
    </row>
    <row r="2122" spans="1:12" x14ac:dyDescent="0.25">
      <c r="A2122" s="72"/>
      <c r="B2122" s="4"/>
      <c r="C2122" s="4"/>
      <c r="D2122" s="4"/>
      <c r="E2122" s="4"/>
      <c r="F2122" s="4"/>
      <c r="G2122" s="4"/>
      <c r="H2122" s="4"/>
      <c r="I2122" s="4"/>
      <c r="J2122" s="6"/>
      <c r="K2122" s="6"/>
      <c r="L2122" s="6"/>
    </row>
    <row r="2123" spans="1:12" x14ac:dyDescent="0.25">
      <c r="A2123" s="72"/>
      <c r="B2123" s="4"/>
      <c r="C2123" s="4"/>
      <c r="D2123" s="4"/>
      <c r="E2123" s="4"/>
      <c r="F2123" s="4"/>
      <c r="G2123" s="4"/>
      <c r="H2123" s="4"/>
      <c r="I2123" s="4"/>
      <c r="J2123" s="6"/>
      <c r="K2123" s="6"/>
      <c r="L2123" s="6"/>
    </row>
    <row r="2124" spans="1:12" x14ac:dyDescent="0.25">
      <c r="A2124" s="72"/>
      <c r="B2124" s="4"/>
      <c r="C2124" s="4"/>
      <c r="D2124" s="4"/>
      <c r="E2124" s="4"/>
      <c r="F2124" s="4"/>
      <c r="G2124" s="4"/>
      <c r="H2124" s="4"/>
      <c r="I2124" s="4"/>
      <c r="J2124" s="6"/>
      <c r="K2124" s="6"/>
      <c r="L2124" s="6"/>
    </row>
    <row r="2125" spans="1:12" x14ac:dyDescent="0.25">
      <c r="A2125" s="72"/>
      <c r="B2125" s="4"/>
      <c r="C2125" s="4"/>
      <c r="D2125" s="4"/>
      <c r="E2125" s="4"/>
      <c r="F2125" s="4"/>
      <c r="G2125" s="4"/>
      <c r="H2125" s="4"/>
      <c r="I2125" s="4"/>
      <c r="J2125" s="6"/>
      <c r="K2125" s="6"/>
      <c r="L2125" s="6"/>
    </row>
    <row r="2126" spans="1:12" x14ac:dyDescent="0.25">
      <c r="A2126" s="72"/>
      <c r="B2126" s="4"/>
      <c r="C2126" s="4"/>
      <c r="D2126" s="4"/>
      <c r="E2126" s="4"/>
      <c r="F2126" s="4"/>
      <c r="G2126" s="4"/>
      <c r="H2126" s="4"/>
      <c r="I2126" s="4"/>
      <c r="J2126" s="6"/>
      <c r="K2126" s="6"/>
      <c r="L2126" s="6"/>
    </row>
    <row r="2127" spans="1:12" x14ac:dyDescent="0.25">
      <c r="A2127" s="72"/>
      <c r="B2127" s="4"/>
      <c r="C2127" s="4"/>
      <c r="D2127" s="4"/>
      <c r="E2127" s="4"/>
      <c r="F2127" s="4"/>
      <c r="G2127" s="4"/>
      <c r="H2127" s="4"/>
      <c r="I2127" s="4"/>
      <c r="J2127" s="6"/>
      <c r="K2127" s="6"/>
      <c r="L2127" s="6"/>
    </row>
    <row r="2128" spans="1:12" x14ac:dyDescent="0.25">
      <c r="A2128" s="72"/>
      <c r="B2128" s="4"/>
      <c r="C2128" s="4"/>
      <c r="D2128" s="4"/>
      <c r="E2128" s="4"/>
      <c r="F2128" s="4"/>
      <c r="G2128" s="4"/>
      <c r="H2128" s="4"/>
      <c r="I2128" s="4"/>
      <c r="J2128" s="6"/>
      <c r="K2128" s="6"/>
      <c r="L2128" s="6"/>
    </row>
    <row r="2129" spans="1:12" x14ac:dyDescent="0.25">
      <c r="A2129" s="72"/>
      <c r="B2129" s="4"/>
      <c r="C2129" s="4"/>
      <c r="D2129" s="4"/>
      <c r="E2129" s="4"/>
      <c r="F2129" s="4"/>
      <c r="G2129" s="4"/>
      <c r="H2129" s="4"/>
      <c r="I2129" s="4"/>
      <c r="J2129" s="6"/>
      <c r="K2129" s="6"/>
      <c r="L2129" s="6"/>
    </row>
    <row r="2130" spans="1:12" x14ac:dyDescent="0.25">
      <c r="A2130" s="72"/>
      <c r="B2130" s="4"/>
      <c r="C2130" s="4"/>
      <c r="D2130" s="4"/>
      <c r="E2130" s="4"/>
      <c r="F2130" s="4"/>
      <c r="G2130" s="4"/>
      <c r="H2130" s="4"/>
      <c r="I2130" s="4"/>
      <c r="J2130" s="6"/>
      <c r="K2130" s="6"/>
      <c r="L2130" s="6"/>
    </row>
    <row r="2131" spans="1:12" x14ac:dyDescent="0.25">
      <c r="A2131" s="72"/>
      <c r="B2131" s="4"/>
      <c r="C2131" s="4"/>
      <c r="D2131" s="4"/>
      <c r="E2131" s="4"/>
      <c r="F2131" s="4"/>
      <c r="G2131" s="4"/>
      <c r="H2131" s="4"/>
      <c r="I2131" s="4"/>
      <c r="J2131" s="6"/>
      <c r="K2131" s="6"/>
      <c r="L2131" s="6"/>
    </row>
    <row r="2132" spans="1:12" x14ac:dyDescent="0.25">
      <c r="A2132" s="72"/>
      <c r="B2132" s="4"/>
      <c r="C2132" s="4"/>
      <c r="D2132" s="4"/>
      <c r="E2132" s="4"/>
      <c r="F2132" s="4"/>
      <c r="G2132" s="4"/>
      <c r="H2132" s="4"/>
      <c r="I2132" s="4"/>
      <c r="J2132" s="6"/>
      <c r="K2132" s="6"/>
      <c r="L2132" s="6"/>
    </row>
    <row r="2133" spans="1:12" x14ac:dyDescent="0.25">
      <c r="A2133" s="72"/>
      <c r="B2133" s="4"/>
      <c r="C2133" s="4"/>
      <c r="D2133" s="4"/>
      <c r="E2133" s="4"/>
      <c r="F2133" s="4"/>
      <c r="G2133" s="4"/>
      <c r="H2133" s="4"/>
      <c r="I2133" s="4"/>
      <c r="J2133" s="6"/>
      <c r="K2133" s="6"/>
      <c r="L2133" s="6"/>
    </row>
    <row r="2134" spans="1:12" x14ac:dyDescent="0.25">
      <c r="A2134" s="72"/>
      <c r="B2134" s="4"/>
      <c r="C2134" s="4"/>
      <c r="D2134" s="4"/>
      <c r="E2134" s="4"/>
      <c r="F2134" s="4"/>
      <c r="G2134" s="4"/>
      <c r="H2134" s="4"/>
      <c r="I2134" s="4"/>
      <c r="J2134" s="6"/>
      <c r="K2134" s="6"/>
      <c r="L2134" s="6"/>
    </row>
    <row r="2135" spans="1:12" x14ac:dyDescent="0.25">
      <c r="A2135" s="72"/>
      <c r="B2135" s="4"/>
      <c r="C2135" s="4"/>
      <c r="D2135" s="4"/>
      <c r="E2135" s="4"/>
      <c r="F2135" s="4"/>
      <c r="G2135" s="4"/>
      <c r="H2135" s="4"/>
      <c r="I2135" s="4"/>
      <c r="J2135" s="6"/>
      <c r="K2135" s="6"/>
      <c r="L2135" s="6"/>
    </row>
    <row r="2136" spans="1:12" x14ac:dyDescent="0.25">
      <c r="A2136" s="72"/>
      <c r="B2136" s="4"/>
      <c r="C2136" s="4"/>
      <c r="D2136" s="4"/>
      <c r="E2136" s="4"/>
      <c r="F2136" s="4"/>
      <c r="G2136" s="4"/>
      <c r="H2136" s="4"/>
      <c r="I2136" s="4"/>
      <c r="J2136" s="6"/>
      <c r="K2136" s="6"/>
      <c r="L2136" s="6"/>
    </row>
    <row r="2137" spans="1:12" x14ac:dyDescent="0.25">
      <c r="A2137" s="72"/>
      <c r="B2137" s="4"/>
      <c r="C2137" s="4"/>
      <c r="D2137" s="4"/>
      <c r="E2137" s="4"/>
      <c r="F2137" s="4"/>
      <c r="G2137" s="4"/>
      <c r="H2137" s="4"/>
      <c r="I2137" s="4"/>
      <c r="J2137" s="6"/>
      <c r="K2137" s="6"/>
      <c r="L2137" s="6"/>
    </row>
    <row r="2138" spans="1:12" x14ac:dyDescent="0.25">
      <c r="A2138" s="72"/>
      <c r="B2138" s="4"/>
      <c r="C2138" s="4"/>
      <c r="D2138" s="4"/>
      <c r="E2138" s="4"/>
      <c r="F2138" s="4"/>
      <c r="G2138" s="4"/>
      <c r="H2138" s="4"/>
      <c r="I2138" s="4"/>
      <c r="J2138" s="6"/>
      <c r="K2138" s="6"/>
      <c r="L2138" s="6"/>
    </row>
    <row r="2139" spans="1:12" x14ac:dyDescent="0.25">
      <c r="A2139" s="72"/>
      <c r="B2139" s="4"/>
      <c r="C2139" s="4"/>
      <c r="D2139" s="4"/>
      <c r="E2139" s="4"/>
      <c r="F2139" s="4"/>
      <c r="G2139" s="4"/>
      <c r="H2139" s="4"/>
      <c r="I2139" s="4"/>
      <c r="J2139" s="6"/>
      <c r="K2139" s="6"/>
      <c r="L2139" s="6"/>
    </row>
    <row r="2140" spans="1:12" x14ac:dyDescent="0.25">
      <c r="A2140" s="72"/>
      <c r="B2140" s="4"/>
      <c r="C2140" s="4"/>
      <c r="D2140" s="4"/>
      <c r="E2140" s="4"/>
      <c r="F2140" s="4"/>
      <c r="G2140" s="4"/>
      <c r="H2140" s="4"/>
      <c r="I2140" s="4"/>
      <c r="J2140" s="6"/>
      <c r="K2140" s="6"/>
      <c r="L2140" s="6"/>
    </row>
    <row r="2141" spans="1:12" x14ac:dyDescent="0.25">
      <c r="A2141" s="72"/>
      <c r="B2141" s="4"/>
      <c r="C2141" s="4"/>
      <c r="D2141" s="4"/>
      <c r="E2141" s="4"/>
      <c r="F2141" s="4"/>
      <c r="G2141" s="4"/>
      <c r="H2141" s="4"/>
      <c r="I2141" s="4"/>
      <c r="J2141" s="6"/>
      <c r="K2141" s="6"/>
      <c r="L2141" s="6"/>
    </row>
    <row r="2142" spans="1:12" x14ac:dyDescent="0.25">
      <c r="A2142" s="72"/>
      <c r="B2142" s="4"/>
      <c r="C2142" s="4"/>
      <c r="D2142" s="4"/>
      <c r="E2142" s="4"/>
      <c r="F2142" s="4"/>
      <c r="G2142" s="4"/>
      <c r="H2142" s="4"/>
      <c r="I2142" s="4"/>
      <c r="J2142" s="6"/>
      <c r="K2142" s="6"/>
      <c r="L2142" s="6"/>
    </row>
    <row r="2143" spans="1:12" x14ac:dyDescent="0.25">
      <c r="A2143" s="72"/>
      <c r="B2143" s="4"/>
      <c r="C2143" s="4"/>
      <c r="D2143" s="4"/>
      <c r="E2143" s="4"/>
      <c r="F2143" s="4"/>
      <c r="G2143" s="4"/>
      <c r="H2143" s="4"/>
      <c r="I2143" s="4"/>
      <c r="J2143" s="6"/>
      <c r="K2143" s="6"/>
      <c r="L2143" s="6"/>
    </row>
    <row r="2144" spans="1:12" x14ac:dyDescent="0.25">
      <c r="A2144" s="72"/>
      <c r="B2144" s="4"/>
      <c r="C2144" s="4"/>
      <c r="D2144" s="4"/>
      <c r="E2144" s="4"/>
      <c r="F2144" s="4"/>
      <c r="G2144" s="4"/>
      <c r="H2144" s="4"/>
      <c r="I2144" s="4"/>
      <c r="J2144" s="6"/>
      <c r="K2144" s="6"/>
      <c r="L2144" s="6"/>
    </row>
    <row r="2145" spans="1:12" x14ac:dyDescent="0.25">
      <c r="A2145" s="72"/>
      <c r="B2145" s="4"/>
      <c r="C2145" s="4"/>
      <c r="D2145" s="4"/>
      <c r="E2145" s="4"/>
      <c r="F2145" s="4"/>
      <c r="G2145" s="4"/>
      <c r="H2145" s="4"/>
      <c r="I2145" s="4"/>
      <c r="J2145" s="6"/>
      <c r="K2145" s="6"/>
      <c r="L2145" s="6"/>
    </row>
    <row r="2146" spans="1:12" x14ac:dyDescent="0.25">
      <c r="A2146" s="72"/>
      <c r="B2146" s="4"/>
      <c r="C2146" s="4"/>
      <c r="D2146" s="4"/>
      <c r="E2146" s="4"/>
      <c r="F2146" s="4"/>
      <c r="G2146" s="4"/>
      <c r="H2146" s="4"/>
      <c r="I2146" s="4"/>
      <c r="J2146" s="6"/>
      <c r="K2146" s="6"/>
      <c r="L2146" s="6"/>
    </row>
    <row r="2147" spans="1:12" x14ac:dyDescent="0.25">
      <c r="A2147" s="72"/>
      <c r="B2147" s="4"/>
      <c r="C2147" s="4"/>
      <c r="D2147" s="4"/>
      <c r="E2147" s="4"/>
      <c r="F2147" s="4"/>
      <c r="G2147" s="4"/>
      <c r="H2147" s="4"/>
      <c r="I2147" s="4"/>
      <c r="J2147" s="6"/>
      <c r="K2147" s="6"/>
      <c r="L2147" s="6"/>
    </row>
    <row r="2148" spans="1:12" x14ac:dyDescent="0.25">
      <c r="A2148" s="72"/>
      <c r="B2148" s="4"/>
      <c r="C2148" s="4"/>
      <c r="D2148" s="4"/>
      <c r="E2148" s="4"/>
      <c r="F2148" s="4"/>
      <c r="G2148" s="4"/>
      <c r="H2148" s="4"/>
      <c r="I2148" s="4"/>
      <c r="J2148" s="6"/>
      <c r="K2148" s="6"/>
      <c r="L2148" s="6"/>
    </row>
    <row r="2149" spans="1:12" x14ac:dyDescent="0.25">
      <c r="A2149" s="72"/>
      <c r="B2149" s="4"/>
      <c r="C2149" s="4"/>
      <c r="D2149" s="4"/>
      <c r="E2149" s="4"/>
      <c r="F2149" s="4"/>
      <c r="G2149" s="4"/>
      <c r="H2149" s="4"/>
      <c r="I2149" s="4"/>
      <c r="J2149" s="6"/>
      <c r="K2149" s="6"/>
      <c r="L2149" s="6"/>
    </row>
    <row r="2150" spans="1:12" x14ac:dyDescent="0.25">
      <c r="A2150" s="72"/>
      <c r="B2150" s="4"/>
      <c r="C2150" s="4"/>
      <c r="D2150" s="4"/>
      <c r="E2150" s="4"/>
      <c r="F2150" s="4"/>
      <c r="G2150" s="4"/>
      <c r="H2150" s="4"/>
      <c r="I2150" s="4"/>
      <c r="J2150" s="6"/>
      <c r="K2150" s="6"/>
      <c r="L2150" s="6"/>
    </row>
    <row r="2151" spans="1:12" x14ac:dyDescent="0.25">
      <c r="A2151" s="72"/>
      <c r="B2151" s="4"/>
      <c r="C2151" s="4"/>
      <c r="D2151" s="4"/>
      <c r="E2151" s="4"/>
      <c r="F2151" s="4"/>
      <c r="G2151" s="4"/>
      <c r="H2151" s="4"/>
      <c r="I2151" s="4"/>
      <c r="J2151" s="6"/>
      <c r="K2151" s="6"/>
      <c r="L2151" s="6"/>
    </row>
    <row r="2152" spans="1:12" x14ac:dyDescent="0.25">
      <c r="A2152" s="72"/>
      <c r="B2152" s="4"/>
      <c r="C2152" s="4"/>
      <c r="D2152" s="4"/>
      <c r="E2152" s="4"/>
      <c r="F2152" s="4"/>
      <c r="G2152" s="4"/>
      <c r="H2152" s="4"/>
      <c r="I2152" s="4"/>
      <c r="J2152" s="6"/>
      <c r="K2152" s="6"/>
      <c r="L2152" s="6"/>
    </row>
    <row r="2153" spans="1:12" x14ac:dyDescent="0.25">
      <c r="A2153" s="72"/>
      <c r="B2153" s="4"/>
      <c r="C2153" s="4"/>
      <c r="D2153" s="4"/>
      <c r="E2153" s="4"/>
      <c r="F2153" s="4"/>
      <c r="G2153" s="4"/>
      <c r="H2153" s="4"/>
      <c r="I2153" s="4"/>
      <c r="J2153" s="6"/>
      <c r="K2153" s="6"/>
      <c r="L2153" s="6"/>
    </row>
    <row r="2154" spans="1:12" x14ac:dyDescent="0.25">
      <c r="A2154" s="72"/>
      <c r="B2154" s="4"/>
      <c r="C2154" s="4"/>
      <c r="D2154" s="4"/>
      <c r="E2154" s="4"/>
      <c r="F2154" s="4"/>
      <c r="G2154" s="4"/>
      <c r="H2154" s="4"/>
      <c r="I2154" s="4"/>
      <c r="J2154" s="6"/>
      <c r="K2154" s="6"/>
      <c r="L2154" s="6"/>
    </row>
    <row r="2155" spans="1:12" x14ac:dyDescent="0.25">
      <c r="A2155" s="72"/>
      <c r="B2155" s="4"/>
      <c r="C2155" s="4"/>
      <c r="D2155" s="4"/>
      <c r="E2155" s="4"/>
      <c r="F2155" s="4"/>
      <c r="G2155" s="4"/>
      <c r="H2155" s="4"/>
      <c r="I2155" s="4"/>
      <c r="J2155" s="6"/>
      <c r="K2155" s="6"/>
      <c r="L2155" s="6"/>
    </row>
    <row r="2156" spans="1:12" x14ac:dyDescent="0.25">
      <c r="A2156" s="72"/>
      <c r="B2156" s="4"/>
      <c r="C2156" s="4"/>
      <c r="D2156" s="4"/>
      <c r="E2156" s="4"/>
      <c r="F2156" s="4"/>
      <c r="G2156" s="4"/>
      <c r="H2156" s="4"/>
      <c r="I2156" s="4"/>
      <c r="J2156" s="6"/>
      <c r="K2156" s="6"/>
      <c r="L2156" s="6"/>
    </row>
    <row r="2157" spans="1:12" x14ac:dyDescent="0.25">
      <c r="A2157" s="72"/>
      <c r="B2157" s="4"/>
      <c r="C2157" s="4"/>
      <c r="D2157" s="4"/>
      <c r="E2157" s="4"/>
      <c r="F2157" s="4"/>
      <c r="G2157" s="4"/>
      <c r="H2157" s="4"/>
      <c r="I2157" s="4"/>
      <c r="J2157" s="6"/>
      <c r="K2157" s="6"/>
      <c r="L2157" s="6"/>
    </row>
    <row r="2158" spans="1:12" x14ac:dyDescent="0.25">
      <c r="A2158" s="72"/>
      <c r="B2158" s="4"/>
      <c r="C2158" s="4"/>
      <c r="D2158" s="4"/>
      <c r="E2158" s="4"/>
      <c r="F2158" s="4"/>
      <c r="G2158" s="4"/>
      <c r="H2158" s="4"/>
      <c r="I2158" s="4"/>
      <c r="J2158" s="6"/>
      <c r="K2158" s="6"/>
      <c r="L2158" s="6"/>
    </row>
    <row r="2159" spans="1:12" x14ac:dyDescent="0.25">
      <c r="A2159" s="72"/>
      <c r="B2159" s="4"/>
      <c r="C2159" s="4"/>
      <c r="D2159" s="4"/>
      <c r="E2159" s="4"/>
      <c r="F2159" s="4"/>
      <c r="G2159" s="4"/>
      <c r="H2159" s="4"/>
      <c r="I2159" s="4"/>
      <c r="J2159" s="6"/>
      <c r="K2159" s="6"/>
      <c r="L2159" s="6"/>
    </row>
    <row r="2160" spans="1:12" x14ac:dyDescent="0.25">
      <c r="A2160" s="72"/>
      <c r="B2160" s="4"/>
      <c r="C2160" s="4"/>
      <c r="D2160" s="4"/>
      <c r="E2160" s="4"/>
      <c r="F2160" s="4"/>
      <c r="G2160" s="4"/>
      <c r="H2160" s="4"/>
      <c r="I2160" s="4"/>
      <c r="J2160" s="6"/>
      <c r="K2160" s="6"/>
      <c r="L2160" s="6"/>
    </row>
    <row r="2161" spans="1:12" x14ac:dyDescent="0.25">
      <c r="A2161" s="72"/>
      <c r="B2161" s="4"/>
      <c r="C2161" s="4"/>
      <c r="D2161" s="4"/>
      <c r="E2161" s="4"/>
      <c r="F2161" s="4"/>
      <c r="G2161" s="4"/>
      <c r="H2161" s="4"/>
      <c r="I2161" s="4"/>
      <c r="J2161" s="6"/>
      <c r="K2161" s="6"/>
      <c r="L2161" s="6"/>
    </row>
    <row r="2162" spans="1:12" x14ac:dyDescent="0.25">
      <c r="A2162" s="72"/>
      <c r="B2162" s="4"/>
      <c r="C2162" s="4"/>
      <c r="D2162" s="4"/>
      <c r="E2162" s="4"/>
      <c r="F2162" s="4"/>
      <c r="G2162" s="4"/>
      <c r="H2162" s="4"/>
      <c r="I2162" s="4"/>
      <c r="J2162" s="6"/>
      <c r="K2162" s="6"/>
      <c r="L2162" s="6"/>
    </row>
    <row r="2163" spans="1:12" x14ac:dyDescent="0.25">
      <c r="A2163" s="72"/>
      <c r="B2163" s="4"/>
      <c r="C2163" s="4"/>
      <c r="D2163" s="4"/>
      <c r="E2163" s="4"/>
      <c r="F2163" s="4"/>
      <c r="G2163" s="4"/>
      <c r="H2163" s="4"/>
      <c r="I2163" s="4"/>
      <c r="J2163" s="6"/>
      <c r="K2163" s="6"/>
      <c r="L2163" s="6"/>
    </row>
    <row r="2164" spans="1:12" x14ac:dyDescent="0.25">
      <c r="A2164" s="72"/>
      <c r="B2164" s="4"/>
      <c r="C2164" s="4"/>
      <c r="D2164" s="4"/>
      <c r="E2164" s="4"/>
      <c r="F2164" s="4"/>
      <c r="G2164" s="4"/>
      <c r="H2164" s="4"/>
      <c r="I2164" s="4"/>
      <c r="J2164" s="6"/>
      <c r="K2164" s="6"/>
      <c r="L2164" s="6"/>
    </row>
    <row r="2165" spans="1:12" x14ac:dyDescent="0.25">
      <c r="A2165" s="72"/>
      <c r="B2165" s="4"/>
      <c r="C2165" s="4"/>
      <c r="D2165" s="4"/>
      <c r="E2165" s="4"/>
      <c r="F2165" s="4"/>
      <c r="G2165" s="4"/>
      <c r="H2165" s="4"/>
      <c r="I2165" s="4"/>
      <c r="J2165" s="6"/>
      <c r="K2165" s="6"/>
      <c r="L2165" s="6"/>
    </row>
    <row r="2166" spans="1:12" x14ac:dyDescent="0.25">
      <c r="A2166" s="72"/>
      <c r="B2166" s="4"/>
      <c r="C2166" s="4"/>
      <c r="D2166" s="4"/>
      <c r="E2166" s="4"/>
      <c r="F2166" s="4"/>
      <c r="G2166" s="4"/>
      <c r="H2166" s="4"/>
      <c r="I2166" s="4"/>
      <c r="J2166" s="6"/>
      <c r="K2166" s="6"/>
      <c r="L2166" s="6"/>
    </row>
    <row r="2167" spans="1:12" x14ac:dyDescent="0.25">
      <c r="A2167" s="72"/>
      <c r="B2167" s="4"/>
      <c r="C2167" s="4"/>
      <c r="D2167" s="4"/>
      <c r="E2167" s="4"/>
      <c r="F2167" s="4"/>
      <c r="G2167" s="4"/>
      <c r="H2167" s="4"/>
      <c r="I2167" s="4"/>
      <c r="J2167" s="6"/>
      <c r="K2167" s="6"/>
      <c r="L2167" s="6"/>
    </row>
    <row r="2168" spans="1:12" x14ac:dyDescent="0.25">
      <c r="A2168" s="72"/>
      <c r="B2168" s="4"/>
      <c r="C2168" s="4"/>
      <c r="D2168" s="4"/>
      <c r="E2168" s="4"/>
      <c r="F2168" s="4"/>
      <c r="G2168" s="4"/>
      <c r="H2168" s="4"/>
      <c r="I2168" s="4"/>
      <c r="J2168" s="6"/>
      <c r="K2168" s="6"/>
      <c r="L2168" s="6"/>
    </row>
    <row r="2169" spans="1:12" x14ac:dyDescent="0.25">
      <c r="A2169" s="72"/>
      <c r="B2169" s="4"/>
      <c r="C2169" s="4"/>
      <c r="D2169" s="4"/>
      <c r="E2169" s="4"/>
      <c r="F2169" s="4"/>
      <c r="G2169" s="4"/>
      <c r="H2169" s="4"/>
      <c r="I2169" s="4"/>
      <c r="J2169" s="6"/>
      <c r="K2169" s="6"/>
      <c r="L2169" s="6"/>
    </row>
    <row r="2170" spans="1:12" x14ac:dyDescent="0.25">
      <c r="A2170" s="72"/>
      <c r="B2170" s="4"/>
      <c r="C2170" s="4"/>
      <c r="D2170" s="4"/>
      <c r="E2170" s="4"/>
      <c r="F2170" s="4"/>
      <c r="G2170" s="4"/>
      <c r="H2170" s="4"/>
      <c r="I2170" s="4"/>
      <c r="J2170" s="6"/>
      <c r="K2170" s="6"/>
      <c r="L2170" s="6"/>
    </row>
    <row r="2171" spans="1:12" x14ac:dyDescent="0.25">
      <c r="A2171" s="72"/>
      <c r="B2171" s="4"/>
      <c r="C2171" s="4"/>
      <c r="D2171" s="4"/>
      <c r="E2171" s="4"/>
      <c r="F2171" s="4"/>
      <c r="G2171" s="4"/>
      <c r="H2171" s="4"/>
      <c r="I2171" s="4"/>
      <c r="J2171" s="6"/>
      <c r="K2171" s="6"/>
      <c r="L2171" s="6"/>
    </row>
    <row r="2172" spans="1:12" x14ac:dyDescent="0.25">
      <c r="A2172" s="72"/>
      <c r="B2172" s="4"/>
      <c r="C2172" s="4"/>
      <c r="D2172" s="4"/>
      <c r="E2172" s="4"/>
      <c r="F2172" s="4"/>
      <c r="G2172" s="4"/>
      <c r="H2172" s="4"/>
      <c r="I2172" s="4"/>
      <c r="J2172" s="6"/>
      <c r="K2172" s="6"/>
      <c r="L2172" s="6"/>
    </row>
    <row r="2173" spans="1:12" x14ac:dyDescent="0.25">
      <c r="A2173" s="72"/>
      <c r="B2173" s="4"/>
      <c r="C2173" s="4"/>
      <c r="D2173" s="4"/>
      <c r="E2173" s="4"/>
      <c r="F2173" s="4"/>
      <c r="G2173" s="4"/>
      <c r="H2173" s="4"/>
      <c r="I2173" s="4"/>
      <c r="J2173" s="6"/>
      <c r="K2173" s="6"/>
      <c r="L2173" s="6"/>
    </row>
    <row r="2174" spans="1:12" x14ac:dyDescent="0.25">
      <c r="A2174" s="72"/>
      <c r="B2174" s="4"/>
      <c r="C2174" s="4"/>
      <c r="D2174" s="4"/>
      <c r="E2174" s="4"/>
      <c r="F2174" s="4"/>
      <c r="G2174" s="4"/>
      <c r="H2174" s="4"/>
      <c r="I2174" s="4"/>
      <c r="J2174" s="6"/>
      <c r="K2174" s="6"/>
      <c r="L2174" s="6"/>
    </row>
    <row r="2175" spans="1:12" x14ac:dyDescent="0.25">
      <c r="A2175" s="72"/>
      <c r="B2175" s="4"/>
      <c r="C2175" s="4"/>
      <c r="D2175" s="4"/>
      <c r="E2175" s="4"/>
      <c r="F2175" s="4"/>
      <c r="G2175" s="4"/>
      <c r="H2175" s="4"/>
      <c r="I2175" s="4"/>
      <c r="J2175" s="6"/>
      <c r="K2175" s="6"/>
      <c r="L2175" s="6"/>
    </row>
    <row r="2176" spans="1:12" x14ac:dyDescent="0.25">
      <c r="A2176" s="72"/>
      <c r="B2176" s="4"/>
      <c r="C2176" s="4"/>
      <c r="D2176" s="4"/>
      <c r="E2176" s="4"/>
      <c r="F2176" s="4"/>
      <c r="G2176" s="4"/>
      <c r="H2176" s="4"/>
      <c r="I2176" s="4"/>
      <c r="J2176" s="6"/>
      <c r="K2176" s="6"/>
      <c r="L2176" s="6"/>
    </row>
    <row r="2177" spans="1:12" x14ac:dyDescent="0.25">
      <c r="A2177" s="72"/>
      <c r="B2177" s="4"/>
      <c r="C2177" s="4"/>
      <c r="D2177" s="4"/>
      <c r="E2177" s="4"/>
      <c r="F2177" s="4"/>
      <c r="G2177" s="4"/>
      <c r="H2177" s="4"/>
      <c r="I2177" s="4"/>
      <c r="J2177" s="6"/>
      <c r="K2177" s="6"/>
      <c r="L2177" s="6"/>
    </row>
    <row r="2178" spans="1:12" x14ac:dyDescent="0.25">
      <c r="A2178" s="72"/>
      <c r="B2178" s="4"/>
      <c r="C2178" s="4"/>
      <c r="D2178" s="4"/>
      <c r="E2178" s="4"/>
      <c r="F2178" s="4"/>
      <c r="G2178" s="4"/>
      <c r="H2178" s="4"/>
      <c r="I2178" s="4"/>
      <c r="J2178" s="6"/>
      <c r="K2178" s="6"/>
      <c r="L2178" s="6"/>
    </row>
    <row r="2179" spans="1:12" x14ac:dyDescent="0.25">
      <c r="A2179" s="72"/>
      <c r="B2179" s="4"/>
      <c r="C2179" s="4"/>
      <c r="D2179" s="4"/>
      <c r="E2179" s="4"/>
      <c r="F2179" s="4"/>
      <c r="G2179" s="4"/>
      <c r="H2179" s="4"/>
      <c r="I2179" s="4"/>
      <c r="J2179" s="6"/>
      <c r="K2179" s="6"/>
      <c r="L2179" s="6"/>
    </row>
    <row r="2180" spans="1:12" x14ac:dyDescent="0.25">
      <c r="A2180" s="72"/>
      <c r="B2180" s="4"/>
      <c r="C2180" s="4"/>
      <c r="D2180" s="4"/>
      <c r="E2180" s="4"/>
      <c r="F2180" s="4"/>
      <c r="G2180" s="4"/>
      <c r="H2180" s="4"/>
      <c r="I2180" s="4"/>
      <c r="J2180" s="6"/>
      <c r="K2180" s="6"/>
      <c r="L2180" s="6"/>
    </row>
    <row r="2181" spans="1:12" x14ac:dyDescent="0.25">
      <c r="A2181" s="72"/>
      <c r="B2181" s="4"/>
      <c r="C2181" s="4"/>
      <c r="D2181" s="4"/>
      <c r="E2181" s="4"/>
      <c r="F2181" s="4"/>
      <c r="G2181" s="4"/>
      <c r="H2181" s="4"/>
      <c r="I2181" s="4"/>
      <c r="J2181" s="6"/>
      <c r="K2181" s="6"/>
      <c r="L2181" s="6"/>
    </row>
    <row r="2182" spans="1:12" x14ac:dyDescent="0.25">
      <c r="A2182" s="72"/>
      <c r="B2182" s="4"/>
      <c r="C2182" s="4"/>
      <c r="D2182" s="4"/>
      <c r="E2182" s="4"/>
      <c r="F2182" s="4"/>
      <c r="G2182" s="4"/>
      <c r="H2182" s="4"/>
      <c r="I2182" s="4"/>
      <c r="J2182" s="6"/>
      <c r="K2182" s="6"/>
      <c r="L2182" s="6"/>
    </row>
    <row r="2183" spans="1:12" x14ac:dyDescent="0.25">
      <c r="A2183" s="72"/>
      <c r="B2183" s="4"/>
      <c r="C2183" s="4"/>
      <c r="D2183" s="4"/>
      <c r="E2183" s="4"/>
      <c r="F2183" s="4"/>
      <c r="G2183" s="4"/>
      <c r="H2183" s="4"/>
      <c r="I2183" s="4"/>
      <c r="J2183" s="6"/>
      <c r="K2183" s="6"/>
      <c r="L2183" s="6"/>
    </row>
    <row r="2184" spans="1:12" x14ac:dyDescent="0.25">
      <c r="A2184" s="72"/>
      <c r="B2184" s="4"/>
      <c r="C2184" s="4"/>
      <c r="D2184" s="4"/>
      <c r="E2184" s="4"/>
      <c r="F2184" s="4"/>
      <c r="G2184" s="4"/>
      <c r="H2184" s="4"/>
      <c r="I2184" s="4"/>
      <c r="J2184" s="6"/>
      <c r="K2184" s="6"/>
      <c r="L2184" s="6"/>
    </row>
    <row r="2185" spans="1:12" x14ac:dyDescent="0.25">
      <c r="A2185" s="72"/>
      <c r="B2185" s="4"/>
      <c r="C2185" s="4"/>
      <c r="D2185" s="4"/>
      <c r="E2185" s="4"/>
      <c r="F2185" s="4"/>
      <c r="G2185" s="4"/>
      <c r="H2185" s="4"/>
      <c r="I2185" s="4"/>
      <c r="J2185" s="6"/>
      <c r="K2185" s="6"/>
      <c r="L2185" s="6"/>
    </row>
    <row r="2186" spans="1:12" x14ac:dyDescent="0.25">
      <c r="A2186" s="72"/>
      <c r="B2186" s="4"/>
      <c r="C2186" s="4"/>
      <c r="D2186" s="4"/>
      <c r="E2186" s="4"/>
      <c r="F2186" s="4"/>
      <c r="G2186" s="4"/>
      <c r="H2186" s="4"/>
      <c r="I2186" s="4"/>
      <c r="J2186" s="6"/>
      <c r="K2186" s="6"/>
      <c r="L2186" s="6"/>
    </row>
    <row r="2187" spans="1:12" x14ac:dyDescent="0.25">
      <c r="A2187" s="72"/>
      <c r="B2187" s="4"/>
      <c r="C2187" s="4"/>
      <c r="D2187" s="4"/>
      <c r="E2187" s="4"/>
      <c r="F2187" s="4"/>
      <c r="G2187" s="4"/>
      <c r="H2187" s="4"/>
      <c r="I2187" s="4"/>
      <c r="J2187" s="6"/>
      <c r="K2187" s="6"/>
      <c r="L2187" s="6"/>
    </row>
    <row r="2188" spans="1:12" x14ac:dyDescent="0.25">
      <c r="A2188" s="72"/>
      <c r="B2188" s="4"/>
      <c r="C2188" s="4"/>
      <c r="D2188" s="4"/>
      <c r="E2188" s="4"/>
      <c r="F2188" s="4"/>
      <c r="G2188" s="4"/>
      <c r="H2188" s="4"/>
      <c r="I2188" s="4"/>
      <c r="J2188" s="6"/>
      <c r="K2188" s="6"/>
      <c r="L2188" s="6"/>
    </row>
    <row r="2189" spans="1:12" x14ac:dyDescent="0.25">
      <c r="A2189" s="72"/>
      <c r="B2189" s="4"/>
      <c r="C2189" s="4"/>
      <c r="D2189" s="4"/>
      <c r="E2189" s="4"/>
      <c r="F2189" s="4"/>
      <c r="G2189" s="4"/>
      <c r="H2189" s="4"/>
      <c r="I2189" s="4"/>
      <c r="J2189" s="6"/>
      <c r="K2189" s="6"/>
      <c r="L2189" s="6"/>
    </row>
    <row r="2190" spans="1:12" x14ac:dyDescent="0.25">
      <c r="A2190" s="72"/>
      <c r="B2190" s="4"/>
      <c r="C2190" s="4"/>
      <c r="D2190" s="4"/>
      <c r="E2190" s="4"/>
      <c r="F2190" s="4"/>
      <c r="G2190" s="4"/>
      <c r="H2190" s="4"/>
      <c r="I2190" s="4"/>
      <c r="J2190" s="6"/>
      <c r="K2190" s="6"/>
      <c r="L2190" s="6"/>
    </row>
    <row r="2191" spans="1:12" x14ac:dyDescent="0.25">
      <c r="A2191" s="72"/>
      <c r="B2191" s="4"/>
      <c r="C2191" s="4"/>
      <c r="D2191" s="4"/>
      <c r="E2191" s="4"/>
      <c r="F2191" s="4"/>
      <c r="G2191" s="4"/>
      <c r="H2191" s="4"/>
      <c r="I2191" s="4"/>
      <c r="J2191" s="6"/>
      <c r="K2191" s="6"/>
      <c r="L2191" s="6"/>
    </row>
    <row r="2192" spans="1:12" x14ac:dyDescent="0.25">
      <c r="A2192" s="72"/>
      <c r="B2192" s="4"/>
      <c r="C2192" s="4"/>
      <c r="D2192" s="4"/>
      <c r="E2192" s="4"/>
      <c r="F2192" s="4"/>
      <c r="G2192" s="4"/>
      <c r="H2192" s="4"/>
      <c r="I2192" s="4"/>
      <c r="J2192" s="6"/>
      <c r="K2192" s="6"/>
      <c r="L2192" s="6"/>
    </row>
    <row r="2193" spans="1:12" x14ac:dyDescent="0.25">
      <c r="A2193" s="72"/>
      <c r="B2193" s="4"/>
      <c r="C2193" s="4"/>
      <c r="D2193" s="4"/>
      <c r="E2193" s="4"/>
      <c r="F2193" s="4"/>
      <c r="G2193" s="4"/>
      <c r="H2193" s="4"/>
      <c r="I2193" s="4"/>
      <c r="J2193" s="6"/>
      <c r="K2193" s="6"/>
      <c r="L2193" s="6"/>
    </row>
    <row r="2194" spans="1:12" x14ac:dyDescent="0.25">
      <c r="A2194" s="72"/>
      <c r="B2194" s="4"/>
      <c r="C2194" s="4"/>
      <c r="D2194" s="4"/>
      <c r="E2194" s="4"/>
      <c r="F2194" s="4"/>
      <c r="G2194" s="4"/>
      <c r="H2194" s="4"/>
      <c r="I2194" s="4"/>
      <c r="J2194" s="6"/>
      <c r="K2194" s="6"/>
      <c r="L2194" s="6"/>
    </row>
    <row r="2195" spans="1:12" x14ac:dyDescent="0.25">
      <c r="A2195" s="72"/>
      <c r="B2195" s="4"/>
      <c r="C2195" s="4"/>
      <c r="D2195" s="4"/>
      <c r="E2195" s="4"/>
      <c r="F2195" s="4"/>
      <c r="G2195" s="4"/>
      <c r="H2195" s="4"/>
      <c r="I2195" s="4"/>
      <c r="J2195" s="6"/>
      <c r="K2195" s="6"/>
      <c r="L2195" s="6"/>
    </row>
    <row r="2196" spans="1:12" x14ac:dyDescent="0.25">
      <c r="A2196" s="72"/>
      <c r="B2196" s="4"/>
      <c r="C2196" s="4"/>
      <c r="D2196" s="4"/>
      <c r="E2196" s="4"/>
      <c r="F2196" s="4"/>
      <c r="G2196" s="4"/>
      <c r="H2196" s="4"/>
      <c r="I2196" s="4"/>
      <c r="J2196" s="6"/>
      <c r="K2196" s="6"/>
      <c r="L2196" s="6"/>
    </row>
    <row r="2197" spans="1:12" x14ac:dyDescent="0.25">
      <c r="A2197" s="72"/>
      <c r="B2197" s="4"/>
      <c r="C2197" s="4"/>
      <c r="D2197" s="4"/>
      <c r="E2197" s="4"/>
      <c r="F2197" s="4"/>
      <c r="G2197" s="4"/>
      <c r="H2197" s="4"/>
      <c r="I2197" s="4"/>
      <c r="J2197" s="6"/>
      <c r="K2197" s="6"/>
      <c r="L2197" s="6"/>
    </row>
    <row r="2198" spans="1:12" x14ac:dyDescent="0.25">
      <c r="A2198" s="72"/>
      <c r="B2198" s="4"/>
      <c r="C2198" s="4"/>
      <c r="D2198" s="4"/>
      <c r="E2198" s="4"/>
      <c r="F2198" s="4"/>
      <c r="G2198" s="4"/>
      <c r="H2198" s="4"/>
      <c r="I2198" s="4"/>
      <c r="J2198" s="6"/>
      <c r="K2198" s="6"/>
      <c r="L2198" s="6"/>
    </row>
    <row r="2199" spans="1:12" x14ac:dyDescent="0.25">
      <c r="A2199" s="72"/>
      <c r="B2199" s="4"/>
      <c r="C2199" s="4"/>
      <c r="D2199" s="4"/>
      <c r="E2199" s="4"/>
      <c r="F2199" s="4"/>
      <c r="G2199" s="4"/>
      <c r="H2199" s="4"/>
      <c r="I2199" s="4"/>
      <c r="J2199" s="6"/>
      <c r="K2199" s="6"/>
      <c r="L2199" s="6"/>
    </row>
    <row r="2200" spans="1:12" x14ac:dyDescent="0.25">
      <c r="A2200" s="72"/>
      <c r="B2200" s="4"/>
      <c r="C2200" s="4"/>
      <c r="D2200" s="4"/>
      <c r="E2200" s="4"/>
      <c r="F2200" s="4"/>
      <c r="G2200" s="4"/>
      <c r="H2200" s="4"/>
      <c r="I2200" s="4"/>
      <c r="J2200" s="6"/>
      <c r="K2200" s="6"/>
      <c r="L2200" s="6"/>
    </row>
    <row r="2201" spans="1:12" x14ac:dyDescent="0.25">
      <c r="A2201" s="72"/>
      <c r="B2201" s="4"/>
      <c r="C2201" s="4"/>
      <c r="D2201" s="4"/>
      <c r="E2201" s="4"/>
      <c r="F2201" s="4"/>
      <c r="G2201" s="4"/>
      <c r="H2201" s="4"/>
      <c r="I2201" s="4"/>
      <c r="J2201" s="6"/>
      <c r="K2201" s="6"/>
      <c r="L2201" s="6"/>
    </row>
    <row r="2202" spans="1:12" x14ac:dyDescent="0.25">
      <c r="A2202" s="72"/>
      <c r="B2202" s="4"/>
      <c r="C2202" s="4"/>
      <c r="D2202" s="4"/>
      <c r="E2202" s="4"/>
      <c r="F2202" s="4"/>
      <c r="G2202" s="4"/>
      <c r="H2202" s="4"/>
      <c r="I2202" s="4"/>
      <c r="J2202" s="6"/>
      <c r="K2202" s="6"/>
      <c r="L2202" s="6"/>
    </row>
    <row r="2203" spans="1:12" x14ac:dyDescent="0.25">
      <c r="A2203" s="72"/>
      <c r="B2203" s="4"/>
      <c r="C2203" s="4"/>
      <c r="D2203" s="4"/>
      <c r="E2203" s="4"/>
      <c r="F2203" s="4"/>
      <c r="G2203" s="4"/>
      <c r="H2203" s="4"/>
      <c r="I2203" s="4"/>
      <c r="J2203" s="6"/>
      <c r="K2203" s="6"/>
      <c r="L2203" s="6"/>
    </row>
    <row r="2204" spans="1:12" x14ac:dyDescent="0.25">
      <c r="A2204" s="72"/>
      <c r="B2204" s="4"/>
      <c r="C2204" s="4"/>
      <c r="D2204" s="4"/>
      <c r="E2204" s="4"/>
      <c r="F2204" s="4"/>
      <c r="G2204" s="4"/>
      <c r="H2204" s="4"/>
      <c r="I2204" s="4"/>
      <c r="J2204" s="6"/>
      <c r="K2204" s="6"/>
      <c r="L2204" s="6"/>
    </row>
    <row r="2205" spans="1:12" x14ac:dyDescent="0.25">
      <c r="A2205" s="72"/>
      <c r="B2205" s="4"/>
      <c r="C2205" s="4"/>
      <c r="D2205" s="4"/>
      <c r="E2205" s="4"/>
      <c r="F2205" s="4"/>
      <c r="G2205" s="4"/>
      <c r="H2205" s="4"/>
      <c r="I2205" s="4"/>
      <c r="J2205" s="6"/>
      <c r="K2205" s="6"/>
      <c r="L2205" s="6"/>
    </row>
    <row r="2206" spans="1:12" x14ac:dyDescent="0.25">
      <c r="A2206" s="72"/>
      <c r="B2206" s="4"/>
      <c r="C2206" s="4"/>
      <c r="D2206" s="4"/>
      <c r="E2206" s="4"/>
      <c r="F2206" s="4"/>
      <c r="G2206" s="4"/>
      <c r="H2206" s="4"/>
      <c r="I2206" s="4"/>
      <c r="J2206" s="6"/>
      <c r="K2206" s="6"/>
      <c r="L2206" s="6"/>
    </row>
    <row r="2207" spans="1:12" x14ac:dyDescent="0.25">
      <c r="A2207" s="72"/>
      <c r="B2207" s="4"/>
      <c r="C2207" s="4"/>
      <c r="D2207" s="4"/>
      <c r="E2207" s="4"/>
      <c r="F2207" s="4"/>
      <c r="G2207" s="4"/>
      <c r="H2207" s="4"/>
      <c r="I2207" s="4"/>
      <c r="J2207" s="6"/>
      <c r="K2207" s="6"/>
      <c r="L2207" s="6"/>
    </row>
    <row r="2208" spans="1:12" x14ac:dyDescent="0.25">
      <c r="A2208" s="72"/>
      <c r="B2208" s="4"/>
      <c r="C2208" s="4"/>
      <c r="D2208" s="4"/>
      <c r="E2208" s="4"/>
      <c r="F2208" s="4"/>
      <c r="G2208" s="4"/>
      <c r="H2208" s="4"/>
      <c r="I2208" s="4"/>
      <c r="J2208" s="6"/>
      <c r="K2208" s="6"/>
      <c r="L2208" s="6"/>
    </row>
    <row r="2209" spans="1:12" x14ac:dyDescent="0.25">
      <c r="A2209" s="72"/>
      <c r="B2209" s="4"/>
      <c r="C2209" s="4"/>
      <c r="D2209" s="4"/>
      <c r="E2209" s="4"/>
      <c r="F2209" s="4"/>
      <c r="G2209" s="4"/>
      <c r="H2209" s="4"/>
      <c r="I2209" s="4"/>
      <c r="J2209" s="6"/>
      <c r="K2209" s="6"/>
      <c r="L2209" s="6"/>
    </row>
    <row r="2210" spans="1:12" x14ac:dyDescent="0.25">
      <c r="A2210" s="72"/>
      <c r="B2210" s="4"/>
      <c r="C2210" s="4"/>
      <c r="D2210" s="4"/>
      <c r="E2210" s="4"/>
      <c r="F2210" s="4"/>
      <c r="G2210" s="4"/>
      <c r="H2210" s="4"/>
      <c r="I2210" s="4"/>
      <c r="J2210" s="6"/>
      <c r="K2210" s="6"/>
      <c r="L2210" s="6"/>
    </row>
    <row r="2211" spans="1:12" x14ac:dyDescent="0.25">
      <c r="A2211" s="72"/>
      <c r="B2211" s="4"/>
      <c r="C2211" s="4"/>
      <c r="D2211" s="4"/>
      <c r="E2211" s="4"/>
      <c r="F2211" s="4"/>
      <c r="G2211" s="4"/>
      <c r="H2211" s="4"/>
      <c r="I2211" s="4"/>
      <c r="J2211" s="6"/>
      <c r="K2211" s="6"/>
      <c r="L2211" s="6"/>
    </row>
    <row r="2212" spans="1:12" x14ac:dyDescent="0.25">
      <c r="A2212" s="72"/>
      <c r="B2212" s="4"/>
      <c r="C2212" s="4"/>
      <c r="D2212" s="4"/>
      <c r="E2212" s="4"/>
      <c r="F2212" s="4"/>
      <c r="G2212" s="4"/>
      <c r="H2212" s="4"/>
      <c r="I2212" s="4"/>
      <c r="J2212" s="6"/>
      <c r="K2212" s="6"/>
      <c r="L2212" s="6"/>
    </row>
    <row r="2213" spans="1:12" x14ac:dyDescent="0.25">
      <c r="A2213" s="72"/>
      <c r="B2213" s="4"/>
      <c r="C2213" s="4"/>
      <c r="D2213" s="4"/>
      <c r="E2213" s="4"/>
      <c r="F2213" s="4"/>
      <c r="G2213" s="4"/>
      <c r="H2213" s="4"/>
      <c r="I2213" s="4"/>
      <c r="J2213" s="6"/>
      <c r="K2213" s="6"/>
      <c r="L2213" s="6"/>
    </row>
    <row r="2214" spans="1:12" x14ac:dyDescent="0.25">
      <c r="A2214" s="72"/>
      <c r="B2214" s="4"/>
      <c r="C2214" s="4"/>
      <c r="D2214" s="4"/>
      <c r="E2214" s="4"/>
      <c r="F2214" s="4"/>
      <c r="G2214" s="4"/>
      <c r="H2214" s="4"/>
      <c r="I2214" s="4"/>
      <c r="J2214" s="6"/>
      <c r="K2214" s="6"/>
      <c r="L2214" s="6"/>
    </row>
    <row r="2215" spans="1:12" x14ac:dyDescent="0.25">
      <c r="A2215" s="72"/>
      <c r="B2215" s="4"/>
      <c r="C2215" s="4"/>
      <c r="D2215" s="4"/>
      <c r="E2215" s="4"/>
      <c r="F2215" s="4"/>
      <c r="G2215" s="4"/>
      <c r="H2215" s="4"/>
      <c r="I2215" s="4"/>
      <c r="J2215" s="6"/>
      <c r="K2215" s="6"/>
      <c r="L2215" s="6"/>
    </row>
    <row r="2216" spans="1:12" x14ac:dyDescent="0.25">
      <c r="A2216" s="72"/>
      <c r="B2216" s="4"/>
      <c r="C2216" s="4"/>
      <c r="D2216" s="4"/>
      <c r="E2216" s="4"/>
      <c r="F2216" s="4"/>
      <c r="G2216" s="4"/>
      <c r="H2216" s="4"/>
      <c r="I2216" s="4"/>
      <c r="J2216" s="6"/>
      <c r="K2216" s="6"/>
      <c r="L2216" s="6"/>
    </row>
    <row r="2217" spans="1:12" x14ac:dyDescent="0.25">
      <c r="A2217" s="72"/>
      <c r="B2217" s="4"/>
      <c r="C2217" s="4"/>
      <c r="D2217" s="4"/>
      <c r="E2217" s="4"/>
      <c r="F2217" s="4"/>
      <c r="G2217" s="4"/>
      <c r="H2217" s="4"/>
      <c r="I2217" s="4"/>
      <c r="J2217" s="6"/>
      <c r="K2217" s="6"/>
      <c r="L2217" s="6"/>
    </row>
    <row r="2218" spans="1:12" x14ac:dyDescent="0.25">
      <c r="A2218" s="72"/>
      <c r="B2218" s="4"/>
      <c r="C2218" s="4"/>
      <c r="D2218" s="4"/>
      <c r="E2218" s="4"/>
      <c r="F2218" s="4"/>
      <c r="G2218" s="4"/>
      <c r="H2218" s="4"/>
      <c r="I2218" s="4"/>
      <c r="J2218" s="6"/>
      <c r="K2218" s="6"/>
      <c r="L2218" s="6"/>
    </row>
    <row r="2219" spans="1:12" x14ac:dyDescent="0.25">
      <c r="A2219" s="72"/>
      <c r="B2219" s="4"/>
      <c r="C2219" s="4"/>
      <c r="D2219" s="4"/>
      <c r="E2219" s="4"/>
      <c r="F2219" s="4"/>
      <c r="G2219" s="4"/>
      <c r="H2219" s="4"/>
      <c r="I2219" s="4"/>
      <c r="J2219" s="6"/>
      <c r="K2219" s="6"/>
      <c r="L2219" s="6"/>
    </row>
    <row r="2220" spans="1:12" x14ac:dyDescent="0.25">
      <c r="A2220" s="72"/>
      <c r="B2220" s="4"/>
      <c r="C2220" s="4"/>
      <c r="D2220" s="4"/>
      <c r="E2220" s="4"/>
      <c r="F2220" s="4"/>
      <c r="G2220" s="4"/>
      <c r="H2220" s="4"/>
      <c r="I2220" s="4"/>
      <c r="J2220" s="6"/>
      <c r="K2220" s="6"/>
      <c r="L2220" s="6"/>
    </row>
    <row r="2221" spans="1:12" x14ac:dyDescent="0.25">
      <c r="A2221" s="72"/>
      <c r="B2221" s="4"/>
      <c r="C2221" s="4"/>
      <c r="D2221" s="4"/>
      <c r="E2221" s="4"/>
      <c r="F2221" s="4"/>
      <c r="G2221" s="4"/>
      <c r="H2221" s="4"/>
      <c r="I2221" s="4"/>
      <c r="J2221" s="6"/>
      <c r="K2221" s="6"/>
      <c r="L2221" s="6"/>
    </row>
    <row r="2222" spans="1:12" x14ac:dyDescent="0.25">
      <c r="A2222" s="72"/>
      <c r="B2222" s="4"/>
      <c r="C2222" s="4"/>
      <c r="D2222" s="4"/>
      <c r="E2222" s="4"/>
      <c r="F2222" s="4"/>
      <c r="G2222" s="4"/>
      <c r="H2222" s="4"/>
      <c r="I2222" s="4"/>
      <c r="J2222" s="6"/>
      <c r="K2222" s="6"/>
      <c r="L2222" s="6"/>
    </row>
    <row r="2223" spans="1:12" x14ac:dyDescent="0.25">
      <c r="A2223" s="72"/>
      <c r="B2223" s="4"/>
      <c r="C2223" s="4"/>
      <c r="D2223" s="4"/>
      <c r="E2223" s="4"/>
      <c r="F2223" s="4"/>
      <c r="G2223" s="4"/>
      <c r="H2223" s="4"/>
      <c r="I2223" s="4"/>
      <c r="J2223" s="6"/>
      <c r="K2223" s="6"/>
      <c r="L2223" s="6"/>
    </row>
    <row r="2224" spans="1:12" x14ac:dyDescent="0.25">
      <c r="A2224" s="72"/>
      <c r="B2224" s="4"/>
      <c r="C2224" s="4"/>
      <c r="D2224" s="4"/>
      <c r="E2224" s="4"/>
      <c r="F2224" s="4"/>
      <c r="G2224" s="4"/>
      <c r="H2224" s="4"/>
      <c r="I2224" s="4"/>
      <c r="J2224" s="6"/>
      <c r="K2224" s="6"/>
      <c r="L2224" s="6"/>
    </row>
    <row r="2225" spans="1:12" x14ac:dyDescent="0.25">
      <c r="A2225" s="72"/>
      <c r="B2225" s="4"/>
      <c r="C2225" s="4"/>
      <c r="D2225" s="4"/>
      <c r="E2225" s="4"/>
      <c r="F2225" s="4"/>
      <c r="G2225" s="4"/>
      <c r="H2225" s="4"/>
      <c r="I2225" s="4"/>
      <c r="J2225" s="6"/>
      <c r="K2225" s="6"/>
      <c r="L2225" s="6"/>
    </row>
    <row r="2226" spans="1:12" x14ac:dyDescent="0.25">
      <c r="A2226" s="72"/>
      <c r="B2226" s="4"/>
      <c r="C2226" s="4"/>
      <c r="D2226" s="4"/>
      <c r="E2226" s="4"/>
      <c r="F2226" s="4"/>
      <c r="G2226" s="4"/>
      <c r="H2226" s="4"/>
      <c r="I2226" s="4"/>
      <c r="J2226" s="6"/>
      <c r="K2226" s="6"/>
      <c r="L2226" s="6"/>
    </row>
    <row r="2227" spans="1:12" x14ac:dyDescent="0.25">
      <c r="A2227" s="72"/>
      <c r="B2227" s="4"/>
      <c r="C2227" s="4"/>
      <c r="D2227" s="4"/>
      <c r="E2227" s="4"/>
      <c r="F2227" s="4"/>
      <c r="G2227" s="4"/>
      <c r="H2227" s="4"/>
      <c r="I2227" s="4"/>
      <c r="J2227" s="6"/>
      <c r="K2227" s="6"/>
      <c r="L2227" s="6"/>
    </row>
    <row r="2228" spans="1:12" x14ac:dyDescent="0.25">
      <c r="A2228" s="72"/>
      <c r="B2228" s="4"/>
      <c r="C2228" s="4"/>
      <c r="D2228" s="4"/>
      <c r="E2228" s="4"/>
      <c r="F2228" s="4"/>
      <c r="G2228" s="4"/>
      <c r="H2228" s="4"/>
      <c r="I2228" s="4"/>
      <c r="J2228" s="6"/>
      <c r="K2228" s="6"/>
      <c r="L2228" s="6"/>
    </row>
    <row r="2229" spans="1:12" x14ac:dyDescent="0.25">
      <c r="A2229" s="72"/>
      <c r="B2229" s="4"/>
      <c r="C2229" s="4"/>
      <c r="D2229" s="4"/>
      <c r="E2229" s="4"/>
      <c r="F2229" s="4"/>
      <c r="G2229" s="4"/>
      <c r="H2229" s="4"/>
      <c r="I2229" s="4"/>
      <c r="J2229" s="6"/>
      <c r="K2229" s="6"/>
      <c r="L2229" s="6"/>
    </row>
    <row r="2230" spans="1:12" x14ac:dyDescent="0.25">
      <c r="A2230" s="72"/>
      <c r="B2230" s="4"/>
      <c r="C2230" s="4"/>
      <c r="D2230" s="4"/>
      <c r="E2230" s="4"/>
      <c r="F2230" s="4"/>
      <c r="G2230" s="4"/>
      <c r="H2230" s="4"/>
      <c r="I2230" s="4"/>
      <c r="J2230" s="6"/>
      <c r="K2230" s="6"/>
      <c r="L2230" s="6"/>
    </row>
    <row r="2231" spans="1:12" x14ac:dyDescent="0.25">
      <c r="A2231" s="72"/>
      <c r="B2231" s="4"/>
      <c r="C2231" s="4"/>
      <c r="D2231" s="4"/>
      <c r="E2231" s="4"/>
      <c r="F2231" s="4"/>
      <c r="G2231" s="4"/>
      <c r="H2231" s="4"/>
      <c r="I2231" s="4"/>
      <c r="J2231" s="6"/>
      <c r="K2231" s="6"/>
      <c r="L2231" s="6"/>
    </row>
    <row r="2232" spans="1:12" x14ac:dyDescent="0.25">
      <c r="A2232" s="72"/>
      <c r="B2232" s="4"/>
      <c r="C2232" s="4"/>
      <c r="D2232" s="4"/>
      <c r="E2232" s="4"/>
      <c r="F2232" s="4"/>
      <c r="G2232" s="4"/>
      <c r="H2232" s="4"/>
      <c r="I2232" s="4"/>
      <c r="J2232" s="6"/>
      <c r="K2232" s="6"/>
      <c r="L2232" s="6"/>
    </row>
    <row r="2233" spans="1:12" x14ac:dyDescent="0.25">
      <c r="A2233" s="72"/>
      <c r="B2233" s="4"/>
      <c r="C2233" s="4"/>
      <c r="D2233" s="4"/>
      <c r="E2233" s="4"/>
      <c r="F2233" s="4"/>
      <c r="G2233" s="4"/>
      <c r="H2233" s="4"/>
      <c r="I2233" s="4"/>
      <c r="J2233" s="6"/>
      <c r="K2233" s="6"/>
      <c r="L2233" s="6"/>
    </row>
    <row r="2234" spans="1:12" x14ac:dyDescent="0.25">
      <c r="A2234" s="72"/>
      <c r="B2234" s="4"/>
      <c r="C2234" s="4"/>
      <c r="D2234" s="4"/>
      <c r="E2234" s="4"/>
      <c r="F2234" s="4"/>
      <c r="G2234" s="4"/>
      <c r="H2234" s="4"/>
      <c r="I2234" s="4"/>
      <c r="J2234" s="6"/>
      <c r="K2234" s="6"/>
      <c r="L2234" s="6"/>
    </row>
    <row r="2235" spans="1:12" x14ac:dyDescent="0.25">
      <c r="A2235" s="72"/>
      <c r="B2235" s="4"/>
      <c r="C2235" s="4"/>
      <c r="D2235" s="4"/>
      <c r="E2235" s="4"/>
      <c r="F2235" s="4"/>
      <c r="G2235" s="4"/>
      <c r="H2235" s="4"/>
      <c r="I2235" s="4"/>
      <c r="J2235" s="6"/>
      <c r="K2235" s="6"/>
      <c r="L2235" s="6"/>
    </row>
    <row r="2236" spans="1:12" x14ac:dyDescent="0.25">
      <c r="A2236" s="72"/>
      <c r="B2236" s="4"/>
      <c r="C2236" s="4"/>
      <c r="D2236" s="4"/>
      <c r="E2236" s="4"/>
      <c r="F2236" s="4"/>
      <c r="G2236" s="4"/>
      <c r="H2236" s="4"/>
      <c r="I2236" s="4"/>
      <c r="J2236" s="6"/>
      <c r="K2236" s="6"/>
      <c r="L2236" s="6"/>
    </row>
    <row r="2237" spans="1:12" x14ac:dyDescent="0.25">
      <c r="A2237" s="72"/>
      <c r="B2237" s="4"/>
      <c r="C2237" s="4"/>
      <c r="D2237" s="4"/>
      <c r="E2237" s="4"/>
      <c r="F2237" s="4"/>
      <c r="G2237" s="4"/>
      <c r="H2237" s="4"/>
      <c r="I2237" s="4"/>
      <c r="J2237" s="6"/>
      <c r="K2237" s="6"/>
      <c r="L2237" s="6"/>
    </row>
    <row r="2238" spans="1:12" x14ac:dyDescent="0.25">
      <c r="A2238" s="72"/>
      <c r="B2238" s="4"/>
      <c r="C2238" s="4"/>
      <c r="D2238" s="4"/>
      <c r="E2238" s="4"/>
      <c r="F2238" s="4"/>
      <c r="G2238" s="4"/>
      <c r="H2238" s="4"/>
      <c r="I2238" s="4"/>
      <c r="J2238" s="6"/>
      <c r="K2238" s="6"/>
      <c r="L2238" s="6"/>
    </row>
    <row r="2239" spans="1:12" x14ac:dyDescent="0.25">
      <c r="A2239" s="72"/>
      <c r="B2239" s="4"/>
      <c r="C2239" s="4"/>
      <c r="D2239" s="4"/>
      <c r="E2239" s="4"/>
      <c r="F2239" s="4"/>
      <c r="G2239" s="4"/>
      <c r="H2239" s="4"/>
      <c r="I2239" s="4"/>
      <c r="J2239" s="6"/>
      <c r="K2239" s="6"/>
      <c r="L2239" s="6"/>
    </row>
    <row r="2240" spans="1:12" x14ac:dyDescent="0.25">
      <c r="A2240" s="72"/>
      <c r="B2240" s="4"/>
      <c r="C2240" s="4"/>
      <c r="D2240" s="4"/>
      <c r="E2240" s="4"/>
      <c r="F2240" s="4"/>
      <c r="G2240" s="4"/>
      <c r="H2240" s="4"/>
      <c r="I2240" s="4"/>
      <c r="J2240" s="6"/>
      <c r="K2240" s="6"/>
      <c r="L2240" s="6"/>
    </row>
    <row r="2241" spans="1:12" x14ac:dyDescent="0.25">
      <c r="A2241" s="72"/>
      <c r="B2241" s="4"/>
      <c r="C2241" s="4"/>
      <c r="D2241" s="4"/>
      <c r="E2241" s="4"/>
      <c r="F2241" s="4"/>
      <c r="G2241" s="4"/>
      <c r="H2241" s="4"/>
      <c r="I2241" s="4"/>
      <c r="J2241" s="6"/>
      <c r="K2241" s="6"/>
      <c r="L2241" s="6"/>
    </row>
    <row r="2242" spans="1:12" x14ac:dyDescent="0.25">
      <c r="A2242" s="72"/>
      <c r="B2242" s="4"/>
      <c r="C2242" s="4"/>
      <c r="D2242" s="4"/>
      <c r="E2242" s="4"/>
      <c r="F2242" s="4"/>
      <c r="G2242" s="4"/>
      <c r="H2242" s="4"/>
      <c r="I2242" s="4"/>
      <c r="J2242" s="6"/>
      <c r="K2242" s="6"/>
      <c r="L2242" s="6"/>
    </row>
    <row r="2243" spans="1:12" x14ac:dyDescent="0.25">
      <c r="A2243" s="72"/>
      <c r="B2243" s="4"/>
      <c r="C2243" s="4"/>
      <c r="D2243" s="4"/>
      <c r="E2243" s="4"/>
      <c r="F2243" s="4"/>
      <c r="G2243" s="4"/>
      <c r="H2243" s="4"/>
      <c r="I2243" s="4"/>
      <c r="J2243" s="6"/>
      <c r="K2243" s="6"/>
      <c r="L2243" s="6"/>
    </row>
    <row r="2244" spans="1:12" x14ac:dyDescent="0.25">
      <c r="A2244" s="72"/>
      <c r="B2244" s="4"/>
      <c r="C2244" s="4"/>
      <c r="D2244" s="4"/>
      <c r="E2244" s="4"/>
      <c r="F2244" s="4"/>
      <c r="G2244" s="4"/>
      <c r="H2244" s="4"/>
      <c r="I2244" s="4"/>
      <c r="J2244" s="6"/>
      <c r="K2244" s="6"/>
      <c r="L2244" s="6"/>
    </row>
    <row r="2245" spans="1:12" x14ac:dyDescent="0.25">
      <c r="A2245" s="72"/>
      <c r="B2245" s="4"/>
      <c r="C2245" s="4"/>
      <c r="D2245" s="4"/>
      <c r="E2245" s="4"/>
      <c r="F2245" s="4"/>
      <c r="G2245" s="4"/>
      <c r="H2245" s="4"/>
      <c r="I2245" s="4"/>
      <c r="J2245" s="6"/>
      <c r="K2245" s="6"/>
      <c r="L2245" s="6"/>
    </row>
    <row r="2246" spans="1:12" x14ac:dyDescent="0.25">
      <c r="A2246" s="72"/>
      <c r="B2246" s="4"/>
      <c r="C2246" s="4"/>
      <c r="D2246" s="4"/>
      <c r="E2246" s="4"/>
      <c r="F2246" s="4"/>
      <c r="G2246" s="4"/>
      <c r="H2246" s="4"/>
      <c r="I2246" s="4"/>
      <c r="J2246" s="6"/>
      <c r="K2246" s="6"/>
      <c r="L2246" s="6"/>
    </row>
    <row r="2247" spans="1:12" x14ac:dyDescent="0.25">
      <c r="A2247" s="72"/>
      <c r="B2247" s="4"/>
      <c r="C2247" s="4"/>
      <c r="D2247" s="4"/>
      <c r="E2247" s="4"/>
      <c r="F2247" s="4"/>
      <c r="G2247" s="4"/>
      <c r="H2247" s="4"/>
      <c r="I2247" s="4"/>
      <c r="J2247" s="6"/>
      <c r="K2247" s="6"/>
      <c r="L2247" s="6"/>
    </row>
    <row r="2248" spans="1:12" x14ac:dyDescent="0.25">
      <c r="A2248" s="72"/>
      <c r="B2248" s="4"/>
      <c r="C2248" s="4"/>
      <c r="D2248" s="4"/>
      <c r="E2248" s="4"/>
      <c r="F2248" s="4"/>
      <c r="G2248" s="4"/>
      <c r="H2248" s="4"/>
      <c r="I2248" s="4"/>
      <c r="J2248" s="6"/>
      <c r="K2248" s="6"/>
      <c r="L2248" s="6"/>
    </row>
    <row r="2249" spans="1:12" x14ac:dyDescent="0.25">
      <c r="A2249" s="72"/>
      <c r="B2249" s="4"/>
      <c r="C2249" s="4"/>
      <c r="D2249" s="4"/>
      <c r="E2249" s="4"/>
      <c r="F2249" s="4"/>
      <c r="G2249" s="4"/>
      <c r="H2249" s="4"/>
      <c r="I2249" s="4"/>
      <c r="J2249" s="6"/>
      <c r="K2249" s="6"/>
      <c r="L2249" s="6"/>
    </row>
    <row r="2250" spans="1:12" x14ac:dyDescent="0.25">
      <c r="A2250" s="72"/>
      <c r="B2250" s="4"/>
      <c r="C2250" s="4"/>
      <c r="D2250" s="4"/>
      <c r="E2250" s="4"/>
      <c r="F2250" s="4"/>
      <c r="G2250" s="4"/>
      <c r="H2250" s="4"/>
      <c r="I2250" s="4"/>
      <c r="J2250" s="6"/>
      <c r="K2250" s="6"/>
      <c r="L2250" s="6"/>
    </row>
    <row r="2251" spans="1:12" x14ac:dyDescent="0.25">
      <c r="A2251" s="72"/>
      <c r="B2251" s="4"/>
      <c r="C2251" s="4"/>
      <c r="D2251" s="4"/>
      <c r="E2251" s="4"/>
      <c r="F2251" s="4"/>
      <c r="G2251" s="4"/>
      <c r="H2251" s="4"/>
      <c r="I2251" s="4"/>
      <c r="J2251" s="6"/>
      <c r="K2251" s="6"/>
      <c r="L2251" s="6"/>
    </row>
    <row r="2252" spans="1:12" x14ac:dyDescent="0.25">
      <c r="A2252" s="72"/>
      <c r="B2252" s="4"/>
      <c r="C2252" s="4"/>
      <c r="D2252" s="4"/>
      <c r="E2252" s="4"/>
      <c r="F2252" s="4"/>
      <c r="G2252" s="4"/>
      <c r="H2252" s="4"/>
      <c r="I2252" s="4"/>
      <c r="J2252" s="6"/>
      <c r="K2252" s="6"/>
      <c r="L2252" s="6"/>
    </row>
    <row r="2253" spans="1:12" x14ac:dyDescent="0.25">
      <c r="A2253" s="72"/>
      <c r="B2253" s="4"/>
      <c r="C2253" s="4"/>
      <c r="D2253" s="4"/>
      <c r="E2253" s="4"/>
      <c r="F2253" s="4"/>
      <c r="G2253" s="4"/>
      <c r="H2253" s="4"/>
      <c r="I2253" s="4"/>
      <c r="J2253" s="6"/>
      <c r="K2253" s="6"/>
      <c r="L2253" s="6"/>
    </row>
    <row r="2254" spans="1:12" x14ac:dyDescent="0.25">
      <c r="A2254" s="72"/>
      <c r="B2254" s="4"/>
      <c r="C2254" s="4"/>
      <c r="D2254" s="4"/>
      <c r="E2254" s="4"/>
      <c r="F2254" s="4"/>
      <c r="G2254" s="4"/>
      <c r="H2254" s="4"/>
      <c r="I2254" s="4"/>
      <c r="J2254" s="6"/>
      <c r="K2254" s="6"/>
      <c r="L2254" s="6"/>
    </row>
    <row r="2255" spans="1:12" x14ac:dyDescent="0.25">
      <c r="A2255" s="72"/>
      <c r="B2255" s="4"/>
      <c r="C2255" s="4"/>
      <c r="D2255" s="4"/>
      <c r="E2255" s="4"/>
      <c r="F2255" s="4"/>
      <c r="G2255" s="4"/>
      <c r="H2255" s="4"/>
      <c r="I2255" s="4"/>
      <c r="J2255" s="6"/>
      <c r="K2255" s="6"/>
      <c r="L2255" s="6"/>
    </row>
    <row r="2256" spans="1:12" x14ac:dyDescent="0.25">
      <c r="A2256" s="72"/>
      <c r="B2256" s="4"/>
      <c r="C2256" s="4"/>
      <c r="D2256" s="4"/>
      <c r="E2256" s="4"/>
      <c r="F2256" s="4"/>
      <c r="G2256" s="4"/>
      <c r="H2256" s="4"/>
      <c r="I2256" s="4"/>
      <c r="J2256" s="6"/>
      <c r="K2256" s="6"/>
      <c r="L2256" s="6"/>
    </row>
    <row r="2257" spans="1:12" x14ac:dyDescent="0.25">
      <c r="A2257" s="72"/>
      <c r="B2257" s="4"/>
      <c r="C2257" s="4"/>
      <c r="D2257" s="4"/>
      <c r="E2257" s="4"/>
      <c r="F2257" s="4"/>
      <c r="G2257" s="4"/>
      <c r="H2257" s="4"/>
      <c r="I2257" s="4"/>
      <c r="J2257" s="6"/>
      <c r="K2257" s="6"/>
      <c r="L2257" s="6"/>
    </row>
    <row r="2258" spans="1:12" x14ac:dyDescent="0.25">
      <c r="A2258" s="72"/>
      <c r="B2258" s="4"/>
      <c r="C2258" s="4"/>
      <c r="D2258" s="4"/>
      <c r="E2258" s="4"/>
      <c r="F2258" s="4"/>
      <c r="G2258" s="4"/>
      <c r="H2258" s="4"/>
      <c r="I2258" s="4"/>
      <c r="J2258" s="6"/>
      <c r="K2258" s="6"/>
      <c r="L2258" s="6"/>
    </row>
    <row r="2259" spans="1:12" x14ac:dyDescent="0.25">
      <c r="A2259" s="72"/>
      <c r="B2259" s="4"/>
      <c r="C2259" s="4"/>
      <c r="D2259" s="4"/>
      <c r="E2259" s="4"/>
      <c r="F2259" s="4"/>
      <c r="G2259" s="4"/>
      <c r="H2259" s="4"/>
      <c r="I2259" s="4"/>
      <c r="J2259" s="6"/>
      <c r="K2259" s="6"/>
      <c r="L2259" s="6"/>
    </row>
    <row r="2260" spans="1:12" x14ac:dyDescent="0.25">
      <c r="A2260" s="72"/>
      <c r="B2260" s="4"/>
      <c r="C2260" s="4"/>
      <c r="D2260" s="4"/>
      <c r="E2260" s="4"/>
      <c r="F2260" s="4"/>
      <c r="G2260" s="4"/>
      <c r="H2260" s="4"/>
      <c r="I2260" s="4"/>
      <c r="J2260" s="6"/>
      <c r="K2260" s="6"/>
      <c r="L2260" s="6"/>
    </row>
    <row r="2261" spans="1:12" x14ac:dyDescent="0.25">
      <c r="A2261" s="72"/>
      <c r="B2261" s="4"/>
      <c r="C2261" s="4"/>
      <c r="D2261" s="4"/>
      <c r="E2261" s="4"/>
      <c r="F2261" s="4"/>
      <c r="G2261" s="4"/>
      <c r="H2261" s="4"/>
      <c r="I2261" s="4"/>
      <c r="J2261" s="6"/>
      <c r="K2261" s="6"/>
      <c r="L2261" s="6"/>
    </row>
    <row r="2262" spans="1:12" x14ac:dyDescent="0.25">
      <c r="A2262" s="72"/>
      <c r="B2262" s="4"/>
      <c r="C2262" s="4"/>
      <c r="D2262" s="4"/>
      <c r="E2262" s="4"/>
      <c r="F2262" s="4"/>
      <c r="G2262" s="4"/>
      <c r="H2262" s="4"/>
      <c r="I2262" s="4"/>
      <c r="J2262" s="6"/>
      <c r="K2262" s="6"/>
      <c r="L2262" s="6"/>
    </row>
    <row r="2263" spans="1:12" x14ac:dyDescent="0.25">
      <c r="A2263" s="72"/>
      <c r="B2263" s="4"/>
      <c r="C2263" s="4"/>
      <c r="D2263" s="4"/>
      <c r="E2263" s="4"/>
      <c r="F2263" s="4"/>
      <c r="G2263" s="4"/>
      <c r="H2263" s="4"/>
      <c r="I2263" s="4"/>
      <c r="J2263" s="6"/>
      <c r="K2263" s="6"/>
      <c r="L2263" s="6"/>
    </row>
    <row r="2264" spans="1:12" x14ac:dyDescent="0.25">
      <c r="A2264" s="72"/>
      <c r="B2264" s="4"/>
      <c r="C2264" s="4"/>
      <c r="D2264" s="4"/>
      <c r="E2264" s="4"/>
      <c r="F2264" s="4"/>
      <c r="G2264" s="4"/>
      <c r="H2264" s="4"/>
      <c r="I2264" s="4"/>
      <c r="J2264" s="6"/>
      <c r="K2264" s="6"/>
      <c r="L2264" s="6"/>
    </row>
    <row r="2265" spans="1:12" x14ac:dyDescent="0.25">
      <c r="A2265" s="72"/>
      <c r="B2265" s="4"/>
      <c r="C2265" s="4"/>
      <c r="D2265" s="4"/>
      <c r="E2265" s="4"/>
      <c r="F2265" s="4"/>
      <c r="G2265" s="4"/>
      <c r="H2265" s="4"/>
      <c r="I2265" s="4"/>
      <c r="J2265" s="6"/>
      <c r="K2265" s="6"/>
      <c r="L2265" s="6"/>
    </row>
    <row r="2266" spans="1:12" x14ac:dyDescent="0.25">
      <c r="A2266" s="72"/>
      <c r="B2266" s="4"/>
      <c r="C2266" s="4"/>
      <c r="D2266" s="4"/>
      <c r="E2266" s="4"/>
      <c r="F2266" s="4"/>
      <c r="G2266" s="4"/>
      <c r="H2266" s="4"/>
      <c r="I2266" s="4"/>
      <c r="J2266" s="6"/>
      <c r="K2266" s="6"/>
      <c r="L2266" s="6"/>
    </row>
    <row r="2267" spans="1:12" x14ac:dyDescent="0.25">
      <c r="A2267" s="72"/>
      <c r="B2267" s="4"/>
      <c r="C2267" s="4"/>
      <c r="D2267" s="4"/>
      <c r="E2267" s="4"/>
      <c r="F2267" s="4"/>
      <c r="G2267" s="4"/>
      <c r="H2267" s="4"/>
      <c r="I2267" s="4"/>
      <c r="J2267" s="6"/>
      <c r="K2267" s="6"/>
      <c r="L2267" s="6"/>
    </row>
    <row r="2268" spans="1:12" x14ac:dyDescent="0.25">
      <c r="A2268" s="72"/>
      <c r="B2268" s="4"/>
      <c r="C2268" s="4"/>
      <c r="D2268" s="4"/>
      <c r="E2268" s="4"/>
      <c r="F2268" s="4"/>
      <c r="G2268" s="4"/>
      <c r="H2268" s="4"/>
      <c r="I2268" s="4"/>
      <c r="J2268" s="6"/>
      <c r="K2268" s="6"/>
      <c r="L2268" s="6"/>
    </row>
    <row r="2269" spans="1:12" x14ac:dyDescent="0.25">
      <c r="A2269" s="72"/>
      <c r="B2269" s="4"/>
      <c r="C2269" s="4"/>
      <c r="D2269" s="4"/>
      <c r="E2269" s="4"/>
      <c r="F2269" s="4"/>
      <c r="G2269" s="4"/>
      <c r="H2269" s="4"/>
      <c r="I2269" s="4"/>
      <c r="J2269" s="6"/>
      <c r="K2269" s="6"/>
      <c r="L2269" s="6"/>
    </row>
    <row r="2270" spans="1:12" x14ac:dyDescent="0.25">
      <c r="A2270" s="72"/>
      <c r="B2270" s="4"/>
      <c r="C2270" s="4"/>
      <c r="D2270" s="4"/>
      <c r="E2270" s="4"/>
      <c r="F2270" s="4"/>
      <c r="G2270" s="4"/>
      <c r="H2270" s="4"/>
      <c r="I2270" s="4"/>
      <c r="J2270" s="6"/>
      <c r="K2270" s="6"/>
      <c r="L2270" s="6"/>
    </row>
    <row r="2271" spans="1:12" x14ac:dyDescent="0.25">
      <c r="A2271" s="72"/>
      <c r="B2271" s="4"/>
      <c r="C2271" s="4"/>
      <c r="D2271" s="4"/>
      <c r="E2271" s="4"/>
      <c r="F2271" s="4"/>
      <c r="G2271" s="4"/>
      <c r="H2271" s="4"/>
      <c r="I2271" s="4"/>
      <c r="J2271" s="6"/>
      <c r="K2271" s="6"/>
      <c r="L2271" s="6"/>
    </row>
    <row r="2272" spans="1:12" x14ac:dyDescent="0.25">
      <c r="A2272" s="72"/>
      <c r="B2272" s="4"/>
      <c r="C2272" s="4"/>
      <c r="D2272" s="4"/>
      <c r="E2272" s="4"/>
      <c r="F2272" s="4"/>
      <c r="G2272" s="4"/>
      <c r="H2272" s="4"/>
      <c r="I2272" s="4"/>
      <c r="J2272" s="6"/>
      <c r="K2272" s="6"/>
      <c r="L2272" s="6"/>
    </row>
    <row r="2273" spans="1:12" x14ac:dyDescent="0.25">
      <c r="A2273" s="72"/>
      <c r="B2273" s="4"/>
      <c r="C2273" s="4"/>
      <c r="D2273" s="4"/>
      <c r="E2273" s="4"/>
      <c r="F2273" s="4"/>
      <c r="G2273" s="4"/>
      <c r="H2273" s="4"/>
      <c r="I2273" s="4"/>
      <c r="J2273" s="6"/>
      <c r="K2273" s="6"/>
      <c r="L2273" s="6"/>
    </row>
    <row r="2274" spans="1:12" x14ac:dyDescent="0.25">
      <c r="A2274" s="72"/>
      <c r="B2274" s="4"/>
      <c r="C2274" s="4"/>
      <c r="D2274" s="4"/>
      <c r="E2274" s="4"/>
      <c r="F2274" s="4"/>
      <c r="G2274" s="4"/>
      <c r="H2274" s="4"/>
      <c r="I2274" s="4"/>
      <c r="J2274" s="6"/>
      <c r="K2274" s="6"/>
      <c r="L2274" s="6"/>
    </row>
    <row r="2275" spans="1:12" x14ac:dyDescent="0.25">
      <c r="A2275" s="72"/>
      <c r="B2275" s="4"/>
      <c r="C2275" s="4"/>
      <c r="D2275" s="4"/>
      <c r="E2275" s="4"/>
      <c r="F2275" s="4"/>
      <c r="G2275" s="4"/>
      <c r="H2275" s="4"/>
      <c r="I2275" s="4"/>
      <c r="J2275" s="6"/>
      <c r="K2275" s="6"/>
      <c r="L2275" s="6"/>
    </row>
    <row r="2276" spans="1:12" x14ac:dyDescent="0.25">
      <c r="A2276" s="72"/>
      <c r="B2276" s="4"/>
      <c r="C2276" s="4"/>
      <c r="D2276" s="4"/>
      <c r="E2276" s="4"/>
      <c r="F2276" s="4"/>
      <c r="G2276" s="4"/>
      <c r="H2276" s="4"/>
      <c r="I2276" s="4"/>
      <c r="J2276" s="6"/>
      <c r="K2276" s="6"/>
      <c r="L2276" s="6"/>
    </row>
    <row r="2277" spans="1:12" x14ac:dyDescent="0.25">
      <c r="A2277" s="72"/>
      <c r="B2277" s="4"/>
      <c r="C2277" s="4"/>
      <c r="D2277" s="4"/>
      <c r="E2277" s="4"/>
      <c r="F2277" s="4"/>
      <c r="G2277" s="4"/>
      <c r="H2277" s="4"/>
      <c r="I2277" s="4"/>
      <c r="J2277" s="6"/>
      <c r="K2277" s="6"/>
      <c r="L2277" s="6"/>
    </row>
    <row r="2278" spans="1:12" x14ac:dyDescent="0.25">
      <c r="A2278" s="72"/>
      <c r="B2278" s="4"/>
      <c r="C2278" s="4"/>
      <c r="D2278" s="4"/>
      <c r="E2278" s="4"/>
      <c r="F2278" s="4"/>
      <c r="G2278" s="4"/>
      <c r="H2278" s="4"/>
      <c r="I2278" s="4"/>
      <c r="J2278" s="6"/>
      <c r="K2278" s="6"/>
      <c r="L2278" s="6"/>
    </row>
    <row r="2279" spans="1:12" x14ac:dyDescent="0.25">
      <c r="A2279" s="72"/>
      <c r="B2279" s="4"/>
      <c r="C2279" s="4"/>
      <c r="D2279" s="4"/>
      <c r="E2279" s="4"/>
      <c r="F2279" s="4"/>
      <c r="G2279" s="4"/>
      <c r="H2279" s="4"/>
      <c r="I2279" s="4"/>
      <c r="J2279" s="6"/>
      <c r="K2279" s="6"/>
      <c r="L2279" s="6"/>
    </row>
    <row r="2280" spans="1:12" x14ac:dyDescent="0.25">
      <c r="A2280" s="72"/>
      <c r="B2280" s="4"/>
      <c r="C2280" s="4"/>
      <c r="D2280" s="4"/>
      <c r="E2280" s="4"/>
      <c r="F2280" s="4"/>
      <c r="G2280" s="4"/>
      <c r="H2280" s="4"/>
      <c r="I2280" s="4"/>
      <c r="J2280" s="6"/>
      <c r="K2280" s="6"/>
      <c r="L2280" s="6"/>
    </row>
    <row r="2281" spans="1:12" x14ac:dyDescent="0.25">
      <c r="A2281" s="72"/>
      <c r="B2281" s="4"/>
      <c r="C2281" s="4"/>
      <c r="D2281" s="4"/>
      <c r="E2281" s="4"/>
      <c r="F2281" s="4"/>
      <c r="G2281" s="4"/>
      <c r="H2281" s="4"/>
      <c r="I2281" s="4"/>
      <c r="J2281" s="6"/>
      <c r="K2281" s="6"/>
      <c r="L2281" s="6"/>
    </row>
    <row r="2282" spans="1:12" x14ac:dyDescent="0.25">
      <c r="A2282" s="72"/>
      <c r="B2282" s="4"/>
      <c r="C2282" s="4"/>
      <c r="D2282" s="4"/>
      <c r="E2282" s="4"/>
      <c r="F2282" s="4"/>
      <c r="G2282" s="4"/>
      <c r="H2282" s="4"/>
      <c r="I2282" s="4"/>
      <c r="J2282" s="6"/>
      <c r="K2282" s="6"/>
      <c r="L2282" s="6"/>
    </row>
    <row r="2283" spans="1:12" x14ac:dyDescent="0.25">
      <c r="A2283" s="72"/>
      <c r="B2283" s="4"/>
      <c r="C2283" s="4"/>
      <c r="D2283" s="4"/>
      <c r="E2283" s="4"/>
      <c r="F2283" s="4"/>
      <c r="G2283" s="4"/>
      <c r="H2283" s="4"/>
      <c r="I2283" s="4"/>
      <c r="J2283" s="6"/>
      <c r="K2283" s="6"/>
      <c r="L2283" s="6"/>
    </row>
    <row r="2284" spans="1:12" x14ac:dyDescent="0.25">
      <c r="A2284" s="72"/>
      <c r="B2284" s="4"/>
      <c r="C2284" s="4"/>
      <c r="D2284" s="4"/>
      <c r="E2284" s="4"/>
      <c r="F2284" s="4"/>
      <c r="G2284" s="4"/>
      <c r="H2284" s="4"/>
      <c r="I2284" s="4"/>
      <c r="J2284" s="6"/>
      <c r="K2284" s="6"/>
      <c r="L2284" s="6"/>
    </row>
    <row r="2285" spans="1:12" x14ac:dyDescent="0.25">
      <c r="A2285" s="72"/>
      <c r="B2285" s="4"/>
      <c r="C2285" s="4"/>
      <c r="D2285" s="4"/>
      <c r="E2285" s="4"/>
      <c r="F2285" s="4"/>
      <c r="G2285" s="4"/>
      <c r="H2285" s="4"/>
      <c r="I2285" s="4"/>
      <c r="J2285" s="6"/>
      <c r="K2285" s="6"/>
      <c r="L2285" s="6"/>
    </row>
    <row r="2286" spans="1:12" x14ac:dyDescent="0.25">
      <c r="A2286" s="72"/>
      <c r="B2286" s="4"/>
      <c r="C2286" s="4"/>
      <c r="D2286" s="4"/>
      <c r="E2286" s="4"/>
      <c r="F2286" s="4"/>
      <c r="G2286" s="4"/>
      <c r="H2286" s="4"/>
      <c r="I2286" s="4"/>
      <c r="J2286" s="6"/>
      <c r="K2286" s="6"/>
      <c r="L2286" s="6"/>
    </row>
    <row r="2287" spans="1:12" x14ac:dyDescent="0.25">
      <c r="A2287" s="72"/>
      <c r="B2287" s="4"/>
      <c r="C2287" s="4"/>
      <c r="D2287" s="4"/>
      <c r="E2287" s="4"/>
      <c r="F2287" s="4"/>
      <c r="G2287" s="4"/>
      <c r="H2287" s="4"/>
      <c r="I2287" s="4"/>
      <c r="J2287" s="6"/>
      <c r="K2287" s="6"/>
      <c r="L2287" s="6"/>
    </row>
    <row r="2288" spans="1:12" x14ac:dyDescent="0.25">
      <c r="A2288" s="72"/>
      <c r="B2288" s="4"/>
      <c r="C2288" s="4"/>
      <c r="D2288" s="4"/>
      <c r="E2288" s="4"/>
      <c r="F2288" s="4"/>
      <c r="G2288" s="4"/>
      <c r="H2288" s="4"/>
      <c r="I2288" s="4"/>
      <c r="J2288" s="6"/>
      <c r="K2288" s="6"/>
      <c r="L2288" s="6"/>
    </row>
    <row r="2289" spans="1:12" x14ac:dyDescent="0.25">
      <c r="A2289" s="72"/>
      <c r="B2289" s="4"/>
      <c r="C2289" s="4"/>
      <c r="D2289" s="4"/>
      <c r="E2289" s="4"/>
      <c r="F2289" s="4"/>
      <c r="G2289" s="4"/>
      <c r="H2289" s="4"/>
      <c r="I2289" s="4"/>
      <c r="J2289" s="6"/>
      <c r="K2289" s="6"/>
      <c r="L2289" s="6"/>
    </row>
    <row r="2290" spans="1:12" x14ac:dyDescent="0.25">
      <c r="A2290" s="72"/>
      <c r="B2290" s="4"/>
      <c r="C2290" s="4"/>
      <c r="D2290" s="4"/>
      <c r="E2290" s="4"/>
      <c r="F2290" s="4"/>
      <c r="G2290" s="4"/>
      <c r="H2290" s="4"/>
      <c r="I2290" s="4"/>
      <c r="J2290" s="6"/>
      <c r="K2290" s="6"/>
      <c r="L2290" s="6"/>
    </row>
    <row r="2291" spans="1:12" x14ac:dyDescent="0.25">
      <c r="A2291" s="72"/>
      <c r="B2291" s="4"/>
      <c r="C2291" s="4"/>
      <c r="D2291" s="4"/>
      <c r="E2291" s="4"/>
      <c r="F2291" s="4"/>
      <c r="G2291" s="4"/>
      <c r="H2291" s="4"/>
      <c r="I2291" s="4"/>
      <c r="J2291" s="6"/>
      <c r="K2291" s="6"/>
      <c r="L2291" s="6"/>
    </row>
    <row r="2292" spans="1:12" x14ac:dyDescent="0.25">
      <c r="A2292" s="72"/>
      <c r="B2292" s="4"/>
      <c r="C2292" s="4"/>
      <c r="D2292" s="4"/>
      <c r="E2292" s="4"/>
      <c r="F2292" s="4"/>
      <c r="G2292" s="4"/>
      <c r="H2292" s="4"/>
      <c r="I2292" s="4"/>
      <c r="J2292" s="6"/>
      <c r="K2292" s="6"/>
      <c r="L2292" s="6"/>
    </row>
    <row r="2293" spans="1:12" x14ac:dyDescent="0.25">
      <c r="A2293" s="72"/>
      <c r="B2293" s="4"/>
      <c r="C2293" s="4"/>
      <c r="D2293" s="4"/>
      <c r="E2293" s="4"/>
      <c r="F2293" s="4"/>
      <c r="G2293" s="4"/>
      <c r="H2293" s="4"/>
      <c r="I2293" s="4"/>
      <c r="J2293" s="6"/>
      <c r="K2293" s="6"/>
      <c r="L2293" s="6"/>
    </row>
    <row r="2294" spans="1:12" x14ac:dyDescent="0.25">
      <c r="A2294" s="72"/>
      <c r="B2294" s="4"/>
      <c r="C2294" s="4"/>
      <c r="D2294" s="4"/>
      <c r="E2294" s="4"/>
      <c r="F2294" s="4"/>
      <c r="G2294" s="4"/>
      <c r="H2294" s="4"/>
      <c r="I2294" s="4"/>
      <c r="J2294" s="6"/>
      <c r="K2294" s="6"/>
      <c r="L2294" s="6"/>
    </row>
    <row r="2295" spans="1:12" x14ac:dyDescent="0.25">
      <c r="A2295" s="72"/>
      <c r="B2295" s="4"/>
      <c r="C2295" s="4"/>
      <c r="D2295" s="4"/>
      <c r="E2295" s="4"/>
      <c r="F2295" s="4"/>
      <c r="G2295" s="4"/>
      <c r="H2295" s="4"/>
      <c r="I2295" s="4"/>
      <c r="J2295" s="6"/>
      <c r="K2295" s="6"/>
      <c r="L2295" s="6"/>
    </row>
    <row r="2296" spans="1:12" x14ac:dyDescent="0.25">
      <c r="A2296" s="72"/>
      <c r="B2296" s="4"/>
      <c r="C2296" s="4"/>
      <c r="D2296" s="4"/>
      <c r="E2296" s="4"/>
      <c r="F2296" s="4"/>
      <c r="G2296" s="4"/>
      <c r="H2296" s="4"/>
      <c r="I2296" s="4"/>
      <c r="J2296" s="6"/>
      <c r="K2296" s="6"/>
      <c r="L2296" s="6"/>
    </row>
    <row r="2297" spans="1:12" x14ac:dyDescent="0.25">
      <c r="A2297" s="72"/>
      <c r="B2297" s="4"/>
      <c r="C2297" s="4"/>
      <c r="D2297" s="4"/>
      <c r="E2297" s="4"/>
      <c r="F2297" s="4"/>
      <c r="G2297" s="4"/>
      <c r="H2297" s="4"/>
      <c r="I2297" s="4"/>
      <c r="J2297" s="6"/>
      <c r="K2297" s="6"/>
      <c r="L2297" s="6"/>
    </row>
    <row r="2298" spans="1:12" x14ac:dyDescent="0.25">
      <c r="A2298" s="72"/>
      <c r="B2298" s="4"/>
      <c r="C2298" s="4"/>
      <c r="D2298" s="4"/>
      <c r="E2298" s="4"/>
      <c r="F2298" s="4"/>
      <c r="G2298" s="4"/>
      <c r="H2298" s="4"/>
      <c r="I2298" s="4"/>
      <c r="J2298" s="6"/>
      <c r="K2298" s="6"/>
      <c r="L2298" s="6"/>
    </row>
    <row r="2299" spans="1:12" x14ac:dyDescent="0.25">
      <c r="A2299" s="72"/>
      <c r="B2299" s="4"/>
      <c r="C2299" s="4"/>
      <c r="D2299" s="4"/>
      <c r="E2299" s="4"/>
      <c r="F2299" s="4"/>
      <c r="G2299" s="4"/>
      <c r="H2299" s="4"/>
      <c r="I2299" s="4"/>
      <c r="J2299" s="6"/>
      <c r="K2299" s="6"/>
      <c r="L2299" s="6"/>
    </row>
    <row r="2300" spans="1:12" x14ac:dyDescent="0.25">
      <c r="A2300" s="72"/>
      <c r="B2300" s="4"/>
      <c r="C2300" s="4"/>
      <c r="D2300" s="4"/>
      <c r="E2300" s="4"/>
      <c r="F2300" s="4"/>
      <c r="G2300" s="4"/>
      <c r="H2300" s="4"/>
      <c r="I2300" s="4"/>
      <c r="J2300" s="6"/>
      <c r="K2300" s="6"/>
      <c r="L2300" s="6"/>
    </row>
    <row r="2301" spans="1:12" x14ac:dyDescent="0.25">
      <c r="A2301" s="72"/>
      <c r="B2301" s="4"/>
      <c r="C2301" s="4"/>
      <c r="D2301" s="4"/>
      <c r="E2301" s="4"/>
      <c r="F2301" s="4"/>
      <c r="G2301" s="4"/>
      <c r="H2301" s="4"/>
      <c r="I2301" s="4"/>
      <c r="J2301" s="6"/>
      <c r="K2301" s="6"/>
      <c r="L2301" s="6"/>
    </row>
    <row r="2302" spans="1:12" x14ac:dyDescent="0.25">
      <c r="A2302" s="72"/>
      <c r="B2302" s="4"/>
      <c r="C2302" s="4"/>
      <c r="D2302" s="4"/>
      <c r="E2302" s="4"/>
      <c r="F2302" s="4"/>
      <c r="G2302" s="4"/>
      <c r="H2302" s="4"/>
      <c r="I2302" s="4"/>
      <c r="J2302" s="6"/>
      <c r="K2302" s="6"/>
      <c r="L2302" s="6"/>
    </row>
    <row r="2303" spans="1:12" x14ac:dyDescent="0.25">
      <c r="A2303" s="72"/>
      <c r="B2303" s="4"/>
      <c r="C2303" s="4"/>
      <c r="D2303" s="4"/>
      <c r="E2303" s="4"/>
      <c r="F2303" s="4"/>
      <c r="G2303" s="4"/>
      <c r="H2303" s="4"/>
      <c r="I2303" s="4"/>
      <c r="J2303" s="6"/>
      <c r="K2303" s="6"/>
      <c r="L2303" s="6"/>
    </row>
    <row r="2304" spans="1:12" x14ac:dyDescent="0.25">
      <c r="A2304" s="72"/>
      <c r="B2304" s="4"/>
      <c r="C2304" s="4"/>
      <c r="D2304" s="4"/>
      <c r="E2304" s="4"/>
      <c r="F2304" s="4"/>
      <c r="G2304" s="4"/>
      <c r="H2304" s="4"/>
      <c r="I2304" s="4"/>
      <c r="J2304" s="6"/>
      <c r="K2304" s="6"/>
      <c r="L2304" s="6"/>
    </row>
    <row r="2305" spans="1:12" x14ac:dyDescent="0.25">
      <c r="A2305" s="72"/>
      <c r="B2305" s="4"/>
      <c r="C2305" s="4"/>
      <c r="D2305" s="4"/>
      <c r="E2305" s="4"/>
      <c r="F2305" s="4"/>
      <c r="G2305" s="4"/>
      <c r="H2305" s="4"/>
      <c r="I2305" s="4"/>
      <c r="J2305" s="6"/>
      <c r="K2305" s="6"/>
      <c r="L2305" s="6"/>
    </row>
    <row r="2306" spans="1:12" x14ac:dyDescent="0.25">
      <c r="A2306" s="72"/>
      <c r="B2306" s="4"/>
      <c r="C2306" s="4"/>
      <c r="D2306" s="4"/>
      <c r="E2306" s="4"/>
      <c r="F2306" s="4"/>
      <c r="G2306" s="4"/>
      <c r="H2306" s="4"/>
      <c r="I2306" s="4"/>
      <c r="J2306" s="6"/>
      <c r="K2306" s="6"/>
      <c r="L2306" s="6"/>
    </row>
    <row r="2307" spans="1:12" x14ac:dyDescent="0.25">
      <c r="A2307" s="72"/>
      <c r="B2307" s="4"/>
      <c r="C2307" s="4"/>
      <c r="D2307" s="4"/>
      <c r="E2307" s="4"/>
      <c r="F2307" s="4"/>
      <c r="G2307" s="4"/>
      <c r="H2307" s="4"/>
      <c r="I2307" s="4"/>
      <c r="J2307" s="6"/>
      <c r="K2307" s="6"/>
      <c r="L2307" s="6"/>
    </row>
    <row r="2308" spans="1:12" x14ac:dyDescent="0.25">
      <c r="A2308" s="72"/>
      <c r="B2308" s="4"/>
      <c r="C2308" s="4"/>
      <c r="D2308" s="4"/>
      <c r="E2308" s="4"/>
      <c r="F2308" s="4"/>
      <c r="G2308" s="4"/>
      <c r="H2308" s="4"/>
      <c r="I2308" s="4"/>
      <c r="J2308" s="6"/>
      <c r="K2308" s="6"/>
      <c r="L2308" s="6"/>
    </row>
    <row r="2309" spans="1:12" x14ac:dyDescent="0.25">
      <c r="A2309" s="72"/>
      <c r="B2309" s="4"/>
      <c r="C2309" s="4"/>
      <c r="D2309" s="4"/>
      <c r="E2309" s="4"/>
      <c r="F2309" s="4"/>
      <c r="G2309" s="4"/>
      <c r="H2309" s="4"/>
      <c r="I2309" s="4"/>
      <c r="J2309" s="6"/>
      <c r="K2309" s="6"/>
      <c r="L2309" s="6"/>
    </row>
    <row r="2310" spans="1:12" x14ac:dyDescent="0.25">
      <c r="A2310" s="72"/>
      <c r="B2310" s="4"/>
      <c r="C2310" s="4"/>
      <c r="D2310" s="4"/>
      <c r="E2310" s="4"/>
      <c r="F2310" s="4"/>
      <c r="G2310" s="4"/>
      <c r="H2310" s="4"/>
      <c r="I2310" s="4"/>
      <c r="J2310" s="6"/>
      <c r="K2310" s="6"/>
      <c r="L2310" s="6"/>
    </row>
    <row r="2311" spans="1:12" x14ac:dyDescent="0.25">
      <c r="A2311" s="72"/>
      <c r="B2311" s="4"/>
      <c r="C2311" s="4"/>
      <c r="D2311" s="4"/>
      <c r="E2311" s="4"/>
      <c r="F2311" s="4"/>
      <c r="G2311" s="4"/>
      <c r="H2311" s="4"/>
      <c r="I2311" s="4"/>
      <c r="J2311" s="6"/>
      <c r="K2311" s="6"/>
      <c r="L2311" s="6"/>
    </row>
    <row r="2312" spans="1:12" x14ac:dyDescent="0.25">
      <c r="A2312" s="72"/>
      <c r="B2312" s="4"/>
      <c r="C2312" s="4"/>
      <c r="D2312" s="4"/>
      <c r="E2312" s="4"/>
      <c r="F2312" s="4"/>
      <c r="G2312" s="4"/>
      <c r="H2312" s="4"/>
      <c r="I2312" s="4"/>
      <c r="J2312" s="6"/>
      <c r="K2312" s="6"/>
      <c r="L2312" s="6"/>
    </row>
    <row r="2313" spans="1:12" x14ac:dyDescent="0.25">
      <c r="A2313" s="72"/>
      <c r="B2313" s="4"/>
      <c r="C2313" s="4"/>
      <c r="D2313" s="4"/>
      <c r="E2313" s="4"/>
      <c r="F2313" s="4"/>
      <c r="G2313" s="4"/>
      <c r="H2313" s="4"/>
      <c r="I2313" s="4"/>
      <c r="J2313" s="6"/>
      <c r="K2313" s="6"/>
      <c r="L2313" s="6"/>
    </row>
    <row r="2314" spans="1:12" x14ac:dyDescent="0.25">
      <c r="A2314" s="72"/>
      <c r="B2314" s="4"/>
      <c r="C2314" s="4"/>
      <c r="D2314" s="4"/>
      <c r="E2314" s="4"/>
      <c r="F2314" s="4"/>
      <c r="G2314" s="4"/>
      <c r="H2314" s="4"/>
      <c r="I2314" s="4"/>
      <c r="J2314" s="6"/>
      <c r="K2314" s="6"/>
      <c r="L2314" s="6"/>
    </row>
    <row r="2315" spans="1:12" x14ac:dyDescent="0.25">
      <c r="A2315" s="72"/>
      <c r="B2315" s="4"/>
      <c r="C2315" s="4"/>
      <c r="D2315" s="4"/>
      <c r="E2315" s="4"/>
      <c r="F2315" s="4"/>
      <c r="G2315" s="4"/>
      <c r="H2315" s="4"/>
      <c r="I2315" s="4"/>
      <c r="J2315" s="6"/>
      <c r="K2315" s="6"/>
      <c r="L2315" s="6"/>
    </row>
    <row r="2316" spans="1:12" x14ac:dyDescent="0.25">
      <c r="A2316" s="72"/>
      <c r="B2316" s="4"/>
      <c r="C2316" s="4"/>
      <c r="D2316" s="4"/>
      <c r="E2316" s="4"/>
      <c r="F2316" s="4"/>
      <c r="G2316" s="4"/>
      <c r="H2316" s="4"/>
      <c r="I2316" s="4"/>
      <c r="J2316" s="6"/>
      <c r="K2316" s="6"/>
      <c r="L2316" s="6"/>
    </row>
    <row r="2317" spans="1:12" x14ac:dyDescent="0.25">
      <c r="A2317" s="72"/>
      <c r="B2317" s="4"/>
      <c r="C2317" s="4"/>
      <c r="D2317" s="4"/>
      <c r="E2317" s="4"/>
      <c r="F2317" s="4"/>
      <c r="G2317" s="4"/>
      <c r="H2317" s="4"/>
      <c r="I2317" s="4"/>
      <c r="J2317" s="6"/>
      <c r="K2317" s="6"/>
      <c r="L2317" s="6"/>
    </row>
    <row r="2318" spans="1:12" x14ac:dyDescent="0.25">
      <c r="A2318" s="72"/>
      <c r="B2318" s="4"/>
      <c r="C2318" s="4"/>
      <c r="D2318" s="4"/>
      <c r="E2318" s="4"/>
      <c r="F2318" s="4"/>
      <c r="G2318" s="4"/>
      <c r="H2318" s="4"/>
      <c r="I2318" s="4"/>
      <c r="J2318" s="6"/>
      <c r="K2318" s="6"/>
      <c r="L2318" s="6"/>
    </row>
    <row r="2319" spans="1:12" x14ac:dyDescent="0.25">
      <c r="A2319" s="72"/>
      <c r="B2319" s="4"/>
      <c r="C2319" s="4"/>
      <c r="D2319" s="4"/>
      <c r="E2319" s="4"/>
      <c r="F2319" s="4"/>
      <c r="G2319" s="4"/>
      <c r="H2319" s="4"/>
      <c r="I2319" s="4"/>
      <c r="J2319" s="6"/>
      <c r="K2319" s="6"/>
      <c r="L2319" s="6"/>
    </row>
    <row r="2320" spans="1:12" x14ac:dyDescent="0.25">
      <c r="A2320" s="72"/>
      <c r="B2320" s="4"/>
      <c r="C2320" s="4"/>
      <c r="D2320" s="4"/>
      <c r="E2320" s="4"/>
      <c r="F2320" s="4"/>
      <c r="G2320" s="4"/>
      <c r="H2320" s="4"/>
      <c r="I2320" s="4"/>
      <c r="J2320" s="6"/>
      <c r="K2320" s="6"/>
      <c r="L2320" s="6"/>
    </row>
    <row r="2321" spans="1:12" x14ac:dyDescent="0.25">
      <c r="A2321" s="72"/>
      <c r="B2321" s="4"/>
      <c r="C2321" s="4"/>
      <c r="D2321" s="4"/>
      <c r="E2321" s="4"/>
      <c r="F2321" s="4"/>
      <c r="G2321" s="4"/>
      <c r="H2321" s="4"/>
      <c r="I2321" s="4"/>
      <c r="J2321" s="6"/>
      <c r="K2321" s="6"/>
      <c r="L2321" s="6"/>
    </row>
    <row r="2322" spans="1:12" x14ac:dyDescent="0.25">
      <c r="A2322" s="72"/>
      <c r="B2322" s="4"/>
      <c r="C2322" s="4"/>
      <c r="D2322" s="4"/>
      <c r="E2322" s="4"/>
      <c r="F2322" s="4"/>
      <c r="G2322" s="4"/>
      <c r="H2322" s="4"/>
      <c r="I2322" s="4"/>
      <c r="J2322" s="6"/>
      <c r="K2322" s="6"/>
      <c r="L2322" s="6"/>
    </row>
    <row r="2323" spans="1:12" x14ac:dyDescent="0.25">
      <c r="A2323" s="72"/>
      <c r="B2323" s="4"/>
      <c r="C2323" s="4"/>
      <c r="D2323" s="4"/>
      <c r="E2323" s="4"/>
      <c r="F2323" s="4"/>
      <c r="G2323" s="4"/>
      <c r="H2323" s="4"/>
      <c r="I2323" s="4"/>
      <c r="J2323" s="6"/>
      <c r="K2323" s="6"/>
      <c r="L2323" s="6"/>
    </row>
    <row r="2324" spans="1:12" x14ac:dyDescent="0.25">
      <c r="A2324" s="72"/>
      <c r="B2324" s="4"/>
      <c r="C2324" s="4"/>
      <c r="D2324" s="4"/>
      <c r="E2324" s="4"/>
      <c r="F2324" s="4"/>
      <c r="G2324" s="4"/>
      <c r="H2324" s="4"/>
      <c r="I2324" s="4"/>
      <c r="J2324" s="6"/>
      <c r="K2324" s="6"/>
      <c r="L2324" s="6"/>
    </row>
    <row r="2325" spans="1:12" x14ac:dyDescent="0.25">
      <c r="A2325" s="72"/>
      <c r="B2325" s="4"/>
      <c r="C2325" s="4"/>
      <c r="D2325" s="4"/>
      <c r="E2325" s="4"/>
      <c r="F2325" s="4"/>
      <c r="G2325" s="4"/>
      <c r="H2325" s="4"/>
      <c r="I2325" s="4"/>
      <c r="J2325" s="6"/>
      <c r="K2325" s="6"/>
      <c r="L2325" s="6"/>
    </row>
    <row r="2326" spans="1:12" x14ac:dyDescent="0.25">
      <c r="A2326" s="72"/>
      <c r="B2326" s="4"/>
      <c r="C2326" s="4"/>
      <c r="D2326" s="4"/>
      <c r="E2326" s="4"/>
      <c r="F2326" s="4"/>
      <c r="G2326" s="4"/>
      <c r="H2326" s="4"/>
      <c r="I2326" s="4"/>
      <c r="J2326" s="6"/>
      <c r="K2326" s="6"/>
      <c r="L2326" s="6"/>
    </row>
    <row r="2327" spans="1:12" x14ac:dyDescent="0.25">
      <c r="A2327" s="72"/>
      <c r="B2327" s="4"/>
      <c r="C2327" s="4"/>
      <c r="D2327" s="4"/>
      <c r="E2327" s="4"/>
      <c r="F2327" s="4"/>
      <c r="G2327" s="4"/>
      <c r="H2327" s="4"/>
      <c r="I2327" s="4"/>
      <c r="J2327" s="6"/>
      <c r="K2327" s="6"/>
      <c r="L2327" s="6"/>
    </row>
    <row r="2328" spans="1:12" x14ac:dyDescent="0.25">
      <c r="A2328" s="72"/>
      <c r="B2328" s="4"/>
      <c r="C2328" s="4"/>
      <c r="D2328" s="4"/>
      <c r="E2328" s="4"/>
      <c r="F2328" s="4"/>
      <c r="G2328" s="4"/>
      <c r="H2328" s="4"/>
      <c r="I2328" s="4"/>
      <c r="J2328" s="6"/>
      <c r="K2328" s="6"/>
      <c r="L2328" s="6"/>
    </row>
    <row r="2329" spans="1:12" x14ac:dyDescent="0.25">
      <c r="A2329" s="72"/>
      <c r="B2329" s="4"/>
      <c r="C2329" s="4"/>
      <c r="D2329" s="4"/>
      <c r="E2329" s="4"/>
      <c r="F2329" s="4"/>
      <c r="G2329" s="4"/>
      <c r="H2329" s="4"/>
      <c r="I2329" s="4"/>
      <c r="J2329" s="6"/>
      <c r="K2329" s="6"/>
      <c r="L2329" s="6"/>
    </row>
    <row r="2330" spans="1:12" x14ac:dyDescent="0.25">
      <c r="A2330" s="72"/>
      <c r="B2330" s="4"/>
      <c r="C2330" s="4"/>
      <c r="D2330" s="4"/>
      <c r="E2330" s="4"/>
      <c r="F2330" s="4"/>
      <c r="G2330" s="4"/>
      <c r="H2330" s="4"/>
      <c r="I2330" s="4"/>
      <c r="J2330" s="6"/>
      <c r="K2330" s="6"/>
      <c r="L2330" s="6"/>
    </row>
    <row r="2331" spans="1:12" x14ac:dyDescent="0.25">
      <c r="A2331" s="72"/>
      <c r="B2331" s="4"/>
      <c r="C2331" s="4"/>
      <c r="D2331" s="4"/>
      <c r="E2331" s="4"/>
      <c r="F2331" s="4"/>
      <c r="G2331" s="4"/>
      <c r="H2331" s="4"/>
      <c r="I2331" s="4"/>
      <c r="J2331" s="6"/>
      <c r="K2331" s="6"/>
      <c r="L2331" s="6"/>
    </row>
    <row r="2332" spans="1:12" x14ac:dyDescent="0.25">
      <c r="A2332" s="72"/>
      <c r="B2332" s="4"/>
      <c r="C2332" s="4"/>
      <c r="D2332" s="4"/>
      <c r="E2332" s="4"/>
      <c r="F2332" s="4"/>
      <c r="G2332" s="4"/>
      <c r="H2332" s="4"/>
      <c r="I2332" s="4"/>
      <c r="J2332" s="6"/>
      <c r="K2332" s="6"/>
      <c r="L2332" s="6"/>
    </row>
    <row r="2333" spans="1:12" x14ac:dyDescent="0.25">
      <c r="A2333" s="72"/>
      <c r="B2333" s="4"/>
      <c r="C2333" s="4"/>
      <c r="D2333" s="4"/>
      <c r="E2333" s="4"/>
      <c r="F2333" s="4"/>
      <c r="G2333" s="4"/>
      <c r="H2333" s="4"/>
      <c r="I2333" s="4"/>
      <c r="J2333" s="6"/>
      <c r="K2333" s="6"/>
      <c r="L2333" s="6"/>
    </row>
    <row r="2334" spans="1:12" x14ac:dyDescent="0.25">
      <c r="A2334" s="72"/>
      <c r="B2334" s="4"/>
      <c r="C2334" s="4"/>
      <c r="D2334" s="4"/>
      <c r="E2334" s="4"/>
      <c r="F2334" s="4"/>
      <c r="G2334" s="4"/>
      <c r="H2334" s="4"/>
      <c r="I2334" s="4"/>
      <c r="J2334" s="6"/>
      <c r="K2334" s="6"/>
      <c r="L2334" s="6"/>
    </row>
    <row r="2335" spans="1:12" x14ac:dyDescent="0.25">
      <c r="A2335" s="72"/>
      <c r="B2335" s="4"/>
      <c r="C2335" s="4"/>
      <c r="D2335" s="4"/>
      <c r="E2335" s="4"/>
      <c r="F2335" s="4"/>
      <c r="G2335" s="4"/>
      <c r="H2335" s="4"/>
      <c r="I2335" s="4"/>
      <c r="J2335" s="6"/>
      <c r="K2335" s="6"/>
      <c r="L2335" s="6"/>
    </row>
    <row r="2336" spans="1:12" x14ac:dyDescent="0.25">
      <c r="A2336" s="72"/>
      <c r="B2336" s="4"/>
      <c r="C2336" s="4"/>
      <c r="D2336" s="4"/>
      <c r="E2336" s="4"/>
      <c r="F2336" s="4"/>
      <c r="G2336" s="4"/>
      <c r="H2336" s="4"/>
      <c r="I2336" s="4"/>
      <c r="J2336" s="6"/>
      <c r="K2336" s="6"/>
      <c r="L2336" s="6"/>
    </row>
    <row r="2337" spans="1:12" x14ac:dyDescent="0.25">
      <c r="A2337" s="72"/>
      <c r="B2337" s="4"/>
      <c r="C2337" s="4"/>
      <c r="D2337" s="4"/>
      <c r="E2337" s="4"/>
      <c r="F2337" s="4"/>
      <c r="G2337" s="4"/>
      <c r="H2337" s="4"/>
      <c r="I2337" s="4"/>
      <c r="J2337" s="6"/>
      <c r="K2337" s="6"/>
      <c r="L2337" s="6"/>
    </row>
    <row r="2338" spans="1:12" x14ac:dyDescent="0.25">
      <c r="A2338" s="72"/>
      <c r="B2338" s="4"/>
      <c r="C2338" s="4"/>
      <c r="D2338" s="4"/>
      <c r="E2338" s="4"/>
      <c r="F2338" s="4"/>
      <c r="G2338" s="4"/>
      <c r="H2338" s="4"/>
      <c r="I2338" s="4"/>
      <c r="J2338" s="6"/>
      <c r="K2338" s="6"/>
      <c r="L2338" s="6"/>
    </row>
    <row r="2339" spans="1:12" x14ac:dyDescent="0.25">
      <c r="A2339" s="72"/>
      <c r="B2339" s="4"/>
      <c r="C2339" s="4"/>
      <c r="D2339" s="4"/>
      <c r="E2339" s="4"/>
      <c r="F2339" s="4"/>
      <c r="G2339" s="4"/>
      <c r="H2339" s="4"/>
      <c r="I2339" s="4"/>
      <c r="J2339" s="6"/>
      <c r="K2339" s="6"/>
      <c r="L2339" s="6"/>
    </row>
    <row r="2340" spans="1:12" x14ac:dyDescent="0.25">
      <c r="A2340" s="72"/>
      <c r="B2340" s="4"/>
      <c r="C2340" s="4"/>
      <c r="D2340" s="4"/>
      <c r="E2340" s="4"/>
      <c r="F2340" s="4"/>
      <c r="G2340" s="4"/>
      <c r="H2340" s="4"/>
      <c r="I2340" s="4"/>
      <c r="J2340" s="6"/>
      <c r="K2340" s="6"/>
      <c r="L2340" s="6"/>
    </row>
    <row r="2341" spans="1:12" x14ac:dyDescent="0.25">
      <c r="A2341" s="72"/>
      <c r="B2341" s="4"/>
      <c r="C2341" s="4"/>
      <c r="D2341" s="4"/>
      <c r="E2341" s="4"/>
      <c r="F2341" s="4"/>
      <c r="G2341" s="4"/>
      <c r="H2341" s="4"/>
      <c r="I2341" s="4"/>
      <c r="J2341" s="6"/>
      <c r="K2341" s="6"/>
      <c r="L2341" s="6"/>
    </row>
    <row r="2342" spans="1:12" x14ac:dyDescent="0.25">
      <c r="A2342" s="72"/>
      <c r="B2342" s="4"/>
      <c r="C2342" s="4"/>
      <c r="D2342" s="4"/>
      <c r="E2342" s="4"/>
      <c r="F2342" s="4"/>
      <c r="G2342" s="4"/>
      <c r="H2342" s="4"/>
      <c r="I2342" s="4"/>
      <c r="J2342" s="6"/>
      <c r="K2342" s="6"/>
      <c r="L2342" s="6"/>
    </row>
    <row r="2343" spans="1:12" x14ac:dyDescent="0.25">
      <c r="A2343" s="72"/>
      <c r="B2343" s="4"/>
      <c r="C2343" s="4"/>
      <c r="D2343" s="4"/>
      <c r="E2343" s="4"/>
      <c r="F2343" s="4"/>
      <c r="G2343" s="4"/>
      <c r="H2343" s="4"/>
      <c r="I2343" s="4"/>
      <c r="J2343" s="6"/>
      <c r="K2343" s="6"/>
      <c r="L2343" s="6"/>
    </row>
    <row r="2344" spans="1:12" x14ac:dyDescent="0.25">
      <c r="A2344" s="72"/>
      <c r="B2344" s="4"/>
      <c r="C2344" s="4"/>
      <c r="D2344" s="4"/>
      <c r="E2344" s="4"/>
      <c r="F2344" s="4"/>
      <c r="G2344" s="4"/>
      <c r="H2344" s="4"/>
      <c r="I2344" s="4"/>
      <c r="J2344" s="6"/>
      <c r="K2344" s="6"/>
      <c r="L2344" s="6"/>
    </row>
    <row r="2345" spans="1:12" x14ac:dyDescent="0.25">
      <c r="A2345" s="72"/>
      <c r="B2345" s="4"/>
      <c r="C2345" s="4"/>
      <c r="D2345" s="4"/>
      <c r="E2345" s="4"/>
      <c r="F2345" s="4"/>
      <c r="G2345" s="4"/>
      <c r="H2345" s="4"/>
      <c r="I2345" s="4"/>
      <c r="J2345" s="6"/>
      <c r="K2345" s="6"/>
      <c r="L2345" s="6"/>
    </row>
    <row r="2346" spans="1:12" x14ac:dyDescent="0.25">
      <c r="A2346" s="72"/>
      <c r="B2346" s="4"/>
      <c r="C2346" s="4"/>
      <c r="D2346" s="4"/>
      <c r="E2346" s="4"/>
      <c r="F2346" s="4"/>
      <c r="G2346" s="4"/>
      <c r="H2346" s="4"/>
      <c r="I2346" s="4"/>
      <c r="J2346" s="6"/>
      <c r="K2346" s="6"/>
      <c r="L2346" s="6"/>
    </row>
    <row r="2347" spans="1:12" x14ac:dyDescent="0.25">
      <c r="A2347" s="72"/>
      <c r="B2347" s="4"/>
      <c r="C2347" s="4"/>
      <c r="D2347" s="4"/>
      <c r="E2347" s="4"/>
      <c r="F2347" s="4"/>
      <c r="G2347" s="4"/>
      <c r="H2347" s="4"/>
      <c r="I2347" s="4"/>
      <c r="J2347" s="6"/>
      <c r="K2347" s="6"/>
      <c r="L2347" s="6"/>
    </row>
    <row r="2348" spans="1:12" x14ac:dyDescent="0.25">
      <c r="A2348" s="72"/>
      <c r="B2348" s="4"/>
      <c r="C2348" s="4"/>
      <c r="D2348" s="4"/>
      <c r="E2348" s="4"/>
      <c r="F2348" s="4"/>
      <c r="G2348" s="4"/>
      <c r="H2348" s="4"/>
      <c r="I2348" s="4"/>
      <c r="J2348" s="6"/>
      <c r="K2348" s="6"/>
      <c r="L2348" s="6"/>
    </row>
    <row r="2349" spans="1:12" x14ac:dyDescent="0.25">
      <c r="A2349" s="72"/>
      <c r="B2349" s="4"/>
      <c r="C2349" s="4"/>
      <c r="D2349" s="4"/>
      <c r="E2349" s="4"/>
      <c r="F2349" s="4"/>
      <c r="G2349" s="4"/>
      <c r="H2349" s="4"/>
      <c r="I2349" s="4"/>
      <c r="J2349" s="6"/>
      <c r="K2349" s="6"/>
      <c r="L2349" s="6"/>
    </row>
    <row r="2350" spans="1:12" x14ac:dyDescent="0.25">
      <c r="A2350" s="72"/>
      <c r="B2350" s="4"/>
      <c r="C2350" s="4"/>
      <c r="D2350" s="4"/>
      <c r="E2350" s="4"/>
      <c r="F2350" s="4"/>
      <c r="G2350" s="4"/>
      <c r="H2350" s="4"/>
      <c r="I2350" s="4"/>
      <c r="J2350" s="6"/>
      <c r="K2350" s="6"/>
      <c r="L2350" s="6"/>
    </row>
    <row r="2351" spans="1:12" x14ac:dyDescent="0.25">
      <c r="A2351" s="72"/>
      <c r="B2351" s="4"/>
      <c r="C2351" s="4"/>
      <c r="D2351" s="4"/>
      <c r="E2351" s="4"/>
      <c r="F2351" s="4"/>
      <c r="G2351" s="4"/>
      <c r="H2351" s="4"/>
      <c r="I2351" s="4"/>
      <c r="J2351" s="6"/>
      <c r="K2351" s="6"/>
      <c r="L2351" s="6"/>
    </row>
    <row r="2352" spans="1:12" x14ac:dyDescent="0.25">
      <c r="A2352" s="72"/>
      <c r="B2352" s="4"/>
      <c r="C2352" s="4"/>
      <c r="D2352" s="4"/>
      <c r="E2352" s="4"/>
      <c r="F2352" s="4"/>
      <c r="G2352" s="4"/>
      <c r="H2352" s="4"/>
      <c r="I2352" s="4"/>
      <c r="J2352" s="6"/>
      <c r="K2352" s="6"/>
      <c r="L2352" s="6"/>
    </row>
    <row r="2353" spans="1:12" x14ac:dyDescent="0.25">
      <c r="A2353" s="72"/>
      <c r="B2353" s="4"/>
      <c r="C2353" s="4"/>
      <c r="D2353" s="4"/>
      <c r="E2353" s="4"/>
      <c r="F2353" s="4"/>
      <c r="G2353" s="4"/>
      <c r="H2353" s="4"/>
      <c r="I2353" s="4"/>
      <c r="J2353" s="6"/>
      <c r="K2353" s="6"/>
      <c r="L2353" s="6"/>
    </row>
    <row r="2354" spans="1:12" x14ac:dyDescent="0.25">
      <c r="A2354" s="72"/>
      <c r="B2354" s="4"/>
      <c r="C2354" s="4"/>
      <c r="D2354" s="4"/>
      <c r="E2354" s="4"/>
      <c r="F2354" s="4"/>
      <c r="G2354" s="4"/>
      <c r="H2354" s="4"/>
      <c r="I2354" s="4"/>
      <c r="J2354" s="6"/>
      <c r="K2354" s="6"/>
      <c r="L2354" s="6"/>
    </row>
    <row r="2355" spans="1:12" x14ac:dyDescent="0.25">
      <c r="A2355" s="72"/>
      <c r="B2355" s="4"/>
      <c r="C2355" s="4"/>
      <c r="D2355" s="4"/>
      <c r="E2355" s="4"/>
      <c r="F2355" s="4"/>
      <c r="G2355" s="4"/>
      <c r="H2355" s="4"/>
      <c r="I2355" s="4"/>
      <c r="J2355" s="6"/>
      <c r="K2355" s="6"/>
      <c r="L2355" s="6"/>
    </row>
    <row r="2356" spans="1:12" x14ac:dyDescent="0.25">
      <c r="A2356" s="72"/>
      <c r="B2356" s="4"/>
      <c r="C2356" s="4"/>
      <c r="D2356" s="4"/>
      <c r="E2356" s="4"/>
      <c r="F2356" s="4"/>
      <c r="G2356" s="4"/>
      <c r="H2356" s="4"/>
      <c r="I2356" s="4"/>
      <c r="J2356" s="6"/>
      <c r="K2356" s="6"/>
      <c r="L2356" s="6"/>
    </row>
    <row r="2357" spans="1:12" x14ac:dyDescent="0.25">
      <c r="A2357" s="72"/>
      <c r="B2357" s="4"/>
      <c r="C2357" s="4"/>
      <c r="D2357" s="4"/>
      <c r="E2357" s="4"/>
      <c r="F2357" s="4"/>
      <c r="G2357" s="4"/>
      <c r="H2357" s="4"/>
      <c r="I2357" s="4"/>
      <c r="J2357" s="6"/>
      <c r="K2357" s="6"/>
      <c r="L2357" s="6"/>
    </row>
    <row r="2358" spans="1:12" x14ac:dyDescent="0.25">
      <c r="A2358" s="72"/>
      <c r="B2358" s="4"/>
      <c r="C2358" s="4"/>
      <c r="D2358" s="4"/>
      <c r="E2358" s="4"/>
      <c r="F2358" s="4"/>
      <c r="G2358" s="4"/>
      <c r="H2358" s="4"/>
      <c r="I2358" s="4"/>
      <c r="J2358" s="6"/>
      <c r="K2358" s="6"/>
      <c r="L2358" s="6"/>
    </row>
    <row r="2359" spans="1:12" x14ac:dyDescent="0.25">
      <c r="A2359" s="72"/>
      <c r="B2359" s="4"/>
      <c r="C2359" s="4"/>
      <c r="D2359" s="4"/>
      <c r="E2359" s="4"/>
      <c r="F2359" s="4"/>
      <c r="G2359" s="4"/>
      <c r="H2359" s="4"/>
      <c r="I2359" s="4"/>
      <c r="J2359" s="6"/>
      <c r="K2359" s="6"/>
      <c r="L2359" s="6"/>
    </row>
    <row r="2360" spans="1:12" x14ac:dyDescent="0.25">
      <c r="A2360" s="72"/>
      <c r="B2360" s="4"/>
      <c r="C2360" s="4"/>
      <c r="D2360" s="4"/>
      <c r="E2360" s="4"/>
      <c r="F2360" s="4"/>
      <c r="G2360" s="4"/>
      <c r="H2360" s="4"/>
      <c r="I2360" s="4"/>
      <c r="J2360" s="6"/>
      <c r="K2360" s="6"/>
      <c r="L2360" s="6"/>
    </row>
    <row r="2361" spans="1:12" x14ac:dyDescent="0.25">
      <c r="A2361" s="72"/>
      <c r="B2361" s="4"/>
      <c r="C2361" s="4"/>
      <c r="D2361" s="4"/>
      <c r="E2361" s="4"/>
      <c r="F2361" s="4"/>
      <c r="G2361" s="4"/>
      <c r="H2361" s="4"/>
      <c r="I2361" s="4"/>
      <c r="J2361" s="6"/>
      <c r="K2361" s="6"/>
      <c r="L2361" s="6"/>
    </row>
    <row r="2362" spans="1:12" x14ac:dyDescent="0.25">
      <c r="A2362" s="72"/>
      <c r="B2362" s="4"/>
      <c r="C2362" s="4"/>
      <c r="D2362" s="4"/>
      <c r="E2362" s="4"/>
      <c r="F2362" s="4"/>
      <c r="G2362" s="4"/>
      <c r="H2362" s="4"/>
      <c r="I2362" s="4"/>
      <c r="J2362" s="6"/>
      <c r="K2362" s="6"/>
      <c r="L2362" s="6"/>
    </row>
    <row r="2363" spans="1:12" x14ac:dyDescent="0.25">
      <c r="A2363" s="72"/>
      <c r="B2363" s="4"/>
      <c r="C2363" s="4"/>
      <c r="D2363" s="4"/>
      <c r="E2363" s="4"/>
      <c r="F2363" s="4"/>
      <c r="G2363" s="4"/>
      <c r="H2363" s="4"/>
      <c r="I2363" s="4"/>
      <c r="J2363" s="6"/>
      <c r="K2363" s="6"/>
      <c r="L2363" s="6"/>
    </row>
    <row r="2364" spans="1:12" x14ac:dyDescent="0.25">
      <c r="A2364" s="72"/>
      <c r="B2364" s="4"/>
      <c r="C2364" s="4"/>
      <c r="D2364" s="4"/>
      <c r="E2364" s="4"/>
      <c r="F2364" s="4"/>
      <c r="G2364" s="4"/>
      <c r="H2364" s="4"/>
      <c r="I2364" s="4"/>
      <c r="J2364" s="6"/>
      <c r="K2364" s="6"/>
      <c r="L2364" s="6"/>
    </row>
    <row r="2365" spans="1:12" x14ac:dyDescent="0.25">
      <c r="A2365" s="72"/>
      <c r="B2365" s="4"/>
      <c r="C2365" s="4"/>
      <c r="D2365" s="4"/>
      <c r="E2365" s="4"/>
      <c r="F2365" s="4"/>
      <c r="G2365" s="4"/>
      <c r="H2365" s="4"/>
      <c r="I2365" s="4"/>
      <c r="J2365" s="6"/>
      <c r="K2365" s="6"/>
      <c r="L2365" s="6"/>
    </row>
    <row r="2366" spans="1:12" x14ac:dyDescent="0.25">
      <c r="A2366" s="72"/>
      <c r="B2366" s="4"/>
      <c r="C2366" s="4"/>
      <c r="D2366" s="4"/>
      <c r="E2366" s="4"/>
      <c r="F2366" s="4"/>
      <c r="G2366" s="4"/>
      <c r="H2366" s="4"/>
      <c r="I2366" s="4"/>
      <c r="J2366" s="6"/>
      <c r="K2366" s="6"/>
      <c r="L2366" s="6"/>
    </row>
    <row r="2367" spans="1:12" x14ac:dyDescent="0.25">
      <c r="A2367" s="72"/>
      <c r="B2367" s="4"/>
      <c r="C2367" s="4"/>
      <c r="D2367" s="4"/>
      <c r="E2367" s="4"/>
      <c r="F2367" s="4"/>
      <c r="G2367" s="4"/>
      <c r="H2367" s="4"/>
      <c r="I2367" s="4"/>
      <c r="J2367" s="6"/>
      <c r="K2367" s="6"/>
      <c r="L2367" s="6"/>
    </row>
    <row r="2368" spans="1:12" x14ac:dyDescent="0.25">
      <c r="A2368" s="72"/>
      <c r="B2368" s="4"/>
      <c r="C2368" s="4"/>
      <c r="D2368" s="4"/>
      <c r="E2368" s="4"/>
      <c r="F2368" s="4"/>
      <c r="G2368" s="4"/>
      <c r="H2368" s="4"/>
      <c r="I2368" s="4"/>
      <c r="J2368" s="6"/>
      <c r="K2368" s="6"/>
      <c r="L2368" s="6"/>
    </row>
    <row r="2369" spans="1:12" x14ac:dyDescent="0.25">
      <c r="A2369" s="72"/>
      <c r="B2369" s="4"/>
      <c r="C2369" s="4"/>
      <c r="D2369" s="4"/>
      <c r="E2369" s="4"/>
      <c r="F2369" s="4"/>
      <c r="G2369" s="4"/>
      <c r="H2369" s="4"/>
      <c r="I2369" s="4"/>
      <c r="J2369" s="6"/>
      <c r="K2369" s="6"/>
      <c r="L2369" s="6"/>
    </row>
    <row r="2370" spans="1:12" x14ac:dyDescent="0.25">
      <c r="A2370" s="72"/>
      <c r="B2370" s="4"/>
      <c r="C2370" s="4"/>
      <c r="D2370" s="4"/>
      <c r="E2370" s="4"/>
      <c r="F2370" s="4"/>
      <c r="G2370" s="4"/>
      <c r="H2370" s="4"/>
      <c r="I2370" s="4"/>
      <c r="J2370" s="6"/>
      <c r="K2370" s="6"/>
      <c r="L2370" s="6"/>
    </row>
    <row r="2371" spans="1:12" x14ac:dyDescent="0.25">
      <c r="A2371" s="72"/>
      <c r="B2371" s="4"/>
      <c r="C2371" s="4"/>
      <c r="D2371" s="4"/>
      <c r="E2371" s="4"/>
      <c r="F2371" s="4"/>
      <c r="G2371" s="4"/>
      <c r="H2371" s="4"/>
      <c r="I2371" s="4"/>
      <c r="J2371" s="6"/>
      <c r="K2371" s="6"/>
      <c r="L2371" s="6"/>
    </row>
    <row r="2372" spans="1:12" x14ac:dyDescent="0.25">
      <c r="A2372" s="72"/>
      <c r="B2372" s="4"/>
      <c r="C2372" s="4"/>
      <c r="D2372" s="4"/>
      <c r="E2372" s="4"/>
      <c r="F2372" s="4"/>
      <c r="G2372" s="4"/>
      <c r="H2372" s="4"/>
      <c r="I2372" s="4"/>
      <c r="J2372" s="6"/>
      <c r="K2372" s="6"/>
      <c r="L2372" s="6"/>
    </row>
    <row r="2373" spans="1:12" x14ac:dyDescent="0.25">
      <c r="A2373" s="72"/>
      <c r="B2373" s="4"/>
      <c r="C2373" s="4"/>
      <c r="D2373" s="4"/>
      <c r="E2373" s="4"/>
      <c r="F2373" s="4"/>
      <c r="G2373" s="4"/>
      <c r="H2373" s="4"/>
      <c r="I2373" s="4"/>
      <c r="J2373" s="6"/>
      <c r="K2373" s="6"/>
      <c r="L2373" s="6"/>
    </row>
    <row r="2374" spans="1:12" x14ac:dyDescent="0.25">
      <c r="A2374" s="72"/>
      <c r="B2374" s="4"/>
      <c r="C2374" s="4"/>
      <c r="D2374" s="4"/>
      <c r="E2374" s="4"/>
      <c r="F2374" s="4"/>
      <c r="G2374" s="4"/>
      <c r="H2374" s="4"/>
      <c r="I2374" s="4"/>
      <c r="J2374" s="6"/>
      <c r="K2374" s="6"/>
      <c r="L2374" s="6"/>
    </row>
    <row r="2375" spans="1:12" x14ac:dyDescent="0.25">
      <c r="A2375" s="72"/>
      <c r="B2375" s="4"/>
      <c r="C2375" s="4"/>
      <c r="D2375" s="4"/>
      <c r="E2375" s="4"/>
      <c r="F2375" s="4"/>
      <c r="G2375" s="4"/>
      <c r="H2375" s="4"/>
      <c r="I2375" s="4"/>
      <c r="J2375" s="6"/>
      <c r="K2375" s="6"/>
      <c r="L2375" s="6"/>
    </row>
    <row r="2376" spans="1:12" x14ac:dyDescent="0.25">
      <c r="A2376" s="72"/>
      <c r="B2376" s="4"/>
      <c r="C2376" s="4"/>
      <c r="D2376" s="4"/>
      <c r="E2376" s="4"/>
      <c r="F2376" s="4"/>
      <c r="G2376" s="4"/>
      <c r="H2376" s="4"/>
      <c r="I2376" s="4"/>
      <c r="J2376" s="6"/>
      <c r="K2376" s="6"/>
      <c r="L2376" s="6"/>
    </row>
    <row r="2377" spans="1:12" x14ac:dyDescent="0.25">
      <c r="A2377" s="72"/>
      <c r="B2377" s="4"/>
      <c r="C2377" s="4"/>
      <c r="D2377" s="4"/>
      <c r="E2377" s="4"/>
      <c r="F2377" s="4"/>
      <c r="G2377" s="4"/>
      <c r="H2377" s="4"/>
      <c r="I2377" s="4"/>
      <c r="J2377" s="6"/>
      <c r="K2377" s="6"/>
      <c r="L2377" s="6"/>
    </row>
    <row r="2378" spans="1:12" x14ac:dyDescent="0.25">
      <c r="A2378" s="72"/>
      <c r="B2378" s="4"/>
      <c r="C2378" s="4"/>
      <c r="D2378" s="4"/>
      <c r="E2378" s="4"/>
      <c r="F2378" s="4"/>
      <c r="G2378" s="4"/>
      <c r="H2378" s="4"/>
      <c r="I2378" s="4"/>
      <c r="J2378" s="6"/>
      <c r="K2378" s="6"/>
      <c r="L2378" s="6"/>
    </row>
    <row r="2379" spans="1:12" x14ac:dyDescent="0.25">
      <c r="A2379" s="72"/>
      <c r="B2379" s="4"/>
      <c r="C2379" s="4"/>
      <c r="D2379" s="4"/>
      <c r="E2379" s="4"/>
      <c r="F2379" s="4"/>
      <c r="G2379" s="4"/>
      <c r="H2379" s="4"/>
      <c r="I2379" s="4"/>
      <c r="J2379" s="6"/>
      <c r="K2379" s="6"/>
      <c r="L2379" s="6"/>
    </row>
    <row r="2380" spans="1:12" x14ac:dyDescent="0.25">
      <c r="A2380" s="72"/>
      <c r="B2380" s="4"/>
      <c r="C2380" s="4"/>
      <c r="D2380" s="4"/>
      <c r="E2380" s="4"/>
      <c r="F2380" s="4"/>
      <c r="G2380" s="4"/>
      <c r="H2380" s="4"/>
      <c r="I2380" s="4"/>
      <c r="J2380" s="6"/>
      <c r="K2380" s="6"/>
      <c r="L2380" s="6"/>
    </row>
    <row r="2381" spans="1:12" x14ac:dyDescent="0.25">
      <c r="A2381" s="72"/>
      <c r="B2381" s="4"/>
      <c r="C2381" s="4"/>
      <c r="D2381" s="4"/>
      <c r="E2381" s="4"/>
      <c r="F2381" s="4"/>
      <c r="G2381" s="4"/>
      <c r="H2381" s="4"/>
      <c r="I2381" s="4"/>
      <c r="J2381" s="6"/>
      <c r="K2381" s="6"/>
      <c r="L2381" s="6"/>
    </row>
    <row r="2382" spans="1:12" x14ac:dyDescent="0.25">
      <c r="A2382" s="72"/>
      <c r="B2382" s="4"/>
      <c r="C2382" s="4"/>
      <c r="D2382" s="4"/>
      <c r="E2382" s="4"/>
      <c r="F2382" s="4"/>
      <c r="G2382" s="4"/>
      <c r="H2382" s="4"/>
      <c r="I2382" s="4"/>
      <c r="J2382" s="6"/>
      <c r="K2382" s="6"/>
      <c r="L2382" s="6"/>
    </row>
    <row r="2383" spans="1:12" x14ac:dyDescent="0.25">
      <c r="A2383" s="72"/>
      <c r="B2383" s="4"/>
      <c r="C2383" s="4"/>
      <c r="D2383" s="4"/>
      <c r="E2383" s="4"/>
      <c r="F2383" s="4"/>
      <c r="G2383" s="4"/>
      <c r="H2383" s="4"/>
      <c r="I2383" s="4"/>
      <c r="J2383" s="6"/>
      <c r="K2383" s="6"/>
      <c r="L2383" s="6"/>
    </row>
    <row r="2384" spans="1:12" x14ac:dyDescent="0.25">
      <c r="A2384" s="72"/>
      <c r="B2384" s="4"/>
      <c r="C2384" s="4"/>
      <c r="D2384" s="4"/>
      <c r="E2384" s="4"/>
      <c r="F2384" s="4"/>
      <c r="G2384" s="4"/>
      <c r="H2384" s="4"/>
      <c r="I2384" s="4"/>
      <c r="J2384" s="6"/>
      <c r="K2384" s="6"/>
      <c r="L2384" s="6"/>
    </row>
    <row r="2385" spans="1:12" x14ac:dyDescent="0.25">
      <c r="A2385" s="72"/>
      <c r="B2385" s="4"/>
      <c r="C2385" s="4"/>
      <c r="D2385" s="4"/>
      <c r="E2385" s="4"/>
      <c r="F2385" s="4"/>
      <c r="G2385" s="4"/>
      <c r="H2385" s="4"/>
      <c r="I2385" s="4"/>
      <c r="J2385" s="6"/>
      <c r="K2385" s="6"/>
      <c r="L2385" s="6"/>
    </row>
    <row r="2386" spans="1:12" x14ac:dyDescent="0.25">
      <c r="A2386" s="72"/>
      <c r="B2386" s="4"/>
      <c r="C2386" s="4"/>
      <c r="D2386" s="4"/>
      <c r="E2386" s="4"/>
      <c r="F2386" s="4"/>
      <c r="G2386" s="4"/>
      <c r="H2386" s="4"/>
      <c r="I2386" s="4"/>
      <c r="J2386" s="6"/>
      <c r="K2386" s="6"/>
      <c r="L2386" s="6"/>
    </row>
    <row r="2387" spans="1:12" x14ac:dyDescent="0.25">
      <c r="A2387" s="72"/>
      <c r="B2387" s="4"/>
      <c r="C2387" s="4"/>
      <c r="D2387" s="4"/>
      <c r="E2387" s="4"/>
      <c r="F2387" s="4"/>
      <c r="G2387" s="4"/>
      <c r="H2387" s="4"/>
      <c r="I2387" s="4"/>
      <c r="J2387" s="6"/>
      <c r="K2387" s="6"/>
      <c r="L2387" s="6"/>
    </row>
    <row r="2388" spans="1:12" x14ac:dyDescent="0.25">
      <c r="A2388" s="72"/>
      <c r="B2388" s="4"/>
      <c r="C2388" s="4"/>
      <c r="D2388" s="4"/>
      <c r="E2388" s="4"/>
      <c r="F2388" s="4"/>
      <c r="G2388" s="4"/>
      <c r="H2388" s="4"/>
      <c r="I2388" s="4"/>
      <c r="J2388" s="6"/>
      <c r="K2388" s="6"/>
      <c r="L2388" s="6"/>
    </row>
    <row r="2389" spans="1:12" x14ac:dyDescent="0.25">
      <c r="A2389" s="72"/>
      <c r="B2389" s="4"/>
      <c r="C2389" s="4"/>
      <c r="D2389" s="4"/>
      <c r="E2389" s="4"/>
      <c r="F2389" s="4"/>
      <c r="G2389" s="4"/>
      <c r="H2389" s="4"/>
      <c r="I2389" s="4"/>
      <c r="J2389" s="6"/>
      <c r="K2389" s="6"/>
      <c r="L2389" s="6"/>
    </row>
    <row r="2390" spans="1:12" x14ac:dyDescent="0.25">
      <c r="A2390" s="72"/>
      <c r="B2390" s="4"/>
      <c r="C2390" s="4"/>
      <c r="D2390" s="4"/>
      <c r="E2390" s="4"/>
      <c r="F2390" s="4"/>
      <c r="G2390" s="4"/>
      <c r="H2390" s="4"/>
      <c r="I2390" s="4"/>
      <c r="J2390" s="6"/>
      <c r="K2390" s="6"/>
      <c r="L2390" s="6"/>
    </row>
    <row r="2391" spans="1:12" x14ac:dyDescent="0.25">
      <c r="A2391" s="72"/>
      <c r="B2391" s="4"/>
      <c r="C2391" s="4"/>
      <c r="D2391" s="4"/>
      <c r="E2391" s="4"/>
      <c r="F2391" s="4"/>
      <c r="G2391" s="4"/>
      <c r="H2391" s="4"/>
      <c r="I2391" s="4"/>
      <c r="J2391" s="6"/>
      <c r="K2391" s="6"/>
      <c r="L2391" s="6"/>
    </row>
    <row r="2392" spans="1:12" x14ac:dyDescent="0.25">
      <c r="A2392" s="72"/>
      <c r="B2392" s="4"/>
      <c r="C2392" s="4"/>
      <c r="D2392" s="4"/>
      <c r="E2392" s="4"/>
      <c r="F2392" s="4"/>
      <c r="G2392" s="4"/>
      <c r="H2392" s="4"/>
      <c r="I2392" s="4"/>
      <c r="J2392" s="6"/>
      <c r="K2392" s="6"/>
      <c r="L2392" s="6"/>
    </row>
    <row r="2393" spans="1:12" x14ac:dyDescent="0.25">
      <c r="A2393" s="72"/>
      <c r="B2393" s="4"/>
      <c r="C2393" s="4"/>
      <c r="D2393" s="4"/>
      <c r="E2393" s="4"/>
      <c r="F2393" s="4"/>
      <c r="G2393" s="4"/>
      <c r="H2393" s="4"/>
      <c r="I2393" s="4"/>
      <c r="J2393" s="6"/>
      <c r="K2393" s="6"/>
      <c r="L2393" s="6"/>
    </row>
    <row r="2394" spans="1:12" x14ac:dyDescent="0.25">
      <c r="A2394" s="72"/>
      <c r="B2394" s="4"/>
      <c r="C2394" s="4"/>
      <c r="D2394" s="4"/>
      <c r="E2394" s="4"/>
      <c r="F2394" s="4"/>
      <c r="G2394" s="4"/>
      <c r="H2394" s="4"/>
      <c r="I2394" s="4"/>
      <c r="J2394" s="6"/>
      <c r="K2394" s="6"/>
      <c r="L2394" s="6"/>
    </row>
    <row r="2395" spans="1:12" x14ac:dyDescent="0.25">
      <c r="A2395" s="72"/>
      <c r="B2395" s="4"/>
      <c r="C2395" s="4"/>
      <c r="D2395" s="4"/>
      <c r="E2395" s="4"/>
      <c r="F2395" s="4"/>
      <c r="G2395" s="4"/>
      <c r="H2395" s="4"/>
      <c r="I2395" s="4"/>
      <c r="J2395" s="6"/>
      <c r="K2395" s="6"/>
      <c r="L2395" s="6"/>
    </row>
    <row r="2396" spans="1:12" x14ac:dyDescent="0.25">
      <c r="A2396" s="72"/>
      <c r="B2396" s="4"/>
      <c r="C2396" s="4"/>
      <c r="D2396" s="4"/>
      <c r="E2396" s="4"/>
      <c r="F2396" s="4"/>
      <c r="G2396" s="4"/>
      <c r="H2396" s="4"/>
      <c r="I2396" s="4"/>
      <c r="J2396" s="6"/>
      <c r="K2396" s="6"/>
      <c r="L2396" s="6"/>
    </row>
    <row r="2397" spans="1:12" x14ac:dyDescent="0.25">
      <c r="A2397" s="72"/>
      <c r="B2397" s="4"/>
      <c r="C2397" s="4"/>
      <c r="D2397" s="4"/>
      <c r="E2397" s="4"/>
      <c r="F2397" s="4"/>
      <c r="G2397" s="4"/>
      <c r="H2397" s="4"/>
      <c r="I2397" s="4"/>
      <c r="J2397" s="6"/>
      <c r="K2397" s="6"/>
      <c r="L2397" s="6"/>
    </row>
    <row r="2398" spans="1:12" x14ac:dyDescent="0.25">
      <c r="A2398" s="72"/>
      <c r="B2398" s="4"/>
      <c r="C2398" s="4"/>
      <c r="D2398" s="4"/>
      <c r="E2398" s="4"/>
      <c r="F2398" s="4"/>
      <c r="G2398" s="4"/>
      <c r="H2398" s="4"/>
      <c r="I2398" s="4"/>
      <c r="J2398" s="6"/>
      <c r="K2398" s="6"/>
      <c r="L2398" s="6"/>
    </row>
    <row r="2399" spans="1:12" x14ac:dyDescent="0.25">
      <c r="A2399" s="72"/>
      <c r="B2399" s="4"/>
      <c r="C2399" s="4"/>
      <c r="D2399" s="4"/>
      <c r="E2399" s="4"/>
      <c r="F2399" s="4"/>
      <c r="G2399" s="4"/>
      <c r="H2399" s="4"/>
      <c r="I2399" s="4"/>
      <c r="J2399" s="6"/>
      <c r="K2399" s="6"/>
      <c r="L2399" s="6"/>
    </row>
    <row r="2400" spans="1:12" x14ac:dyDescent="0.25">
      <c r="A2400" s="72"/>
      <c r="B2400" s="4"/>
      <c r="C2400" s="4"/>
      <c r="D2400" s="4"/>
      <c r="E2400" s="4"/>
      <c r="F2400" s="4"/>
      <c r="G2400" s="4"/>
      <c r="H2400" s="4"/>
      <c r="I2400" s="4"/>
      <c r="J2400" s="6"/>
      <c r="K2400" s="6"/>
      <c r="L2400" s="6"/>
    </row>
    <row r="2401" spans="1:12" x14ac:dyDescent="0.25">
      <c r="A2401" s="72"/>
      <c r="B2401" s="4"/>
      <c r="C2401" s="4"/>
      <c r="D2401" s="4"/>
      <c r="E2401" s="4"/>
      <c r="F2401" s="4"/>
      <c r="G2401" s="4"/>
      <c r="H2401" s="4"/>
      <c r="I2401" s="4"/>
      <c r="J2401" s="6"/>
      <c r="K2401" s="6"/>
      <c r="L2401" s="6"/>
    </row>
    <row r="2402" spans="1:12" x14ac:dyDescent="0.25">
      <c r="A2402" s="72"/>
      <c r="B2402" s="4"/>
      <c r="C2402" s="4"/>
      <c r="D2402" s="4"/>
      <c r="E2402" s="4"/>
      <c r="F2402" s="4"/>
      <c r="G2402" s="4"/>
      <c r="H2402" s="4"/>
      <c r="I2402" s="4"/>
      <c r="J2402" s="6"/>
      <c r="K2402" s="6"/>
      <c r="L2402" s="6"/>
    </row>
    <row r="2403" spans="1:12" x14ac:dyDescent="0.25">
      <c r="A2403" s="72"/>
      <c r="B2403" s="4"/>
      <c r="C2403" s="4"/>
      <c r="D2403" s="4"/>
      <c r="E2403" s="4"/>
      <c r="F2403" s="4"/>
      <c r="G2403" s="4"/>
      <c r="H2403" s="4"/>
      <c r="I2403" s="4"/>
      <c r="J2403" s="6"/>
      <c r="K2403" s="6"/>
      <c r="L2403" s="6"/>
    </row>
    <row r="2404" spans="1:12" x14ac:dyDescent="0.25">
      <c r="A2404" s="72"/>
      <c r="B2404" s="4"/>
      <c r="C2404" s="4"/>
      <c r="D2404" s="4"/>
      <c r="E2404" s="4"/>
      <c r="F2404" s="4"/>
      <c r="G2404" s="4"/>
      <c r="H2404" s="4"/>
      <c r="I2404" s="4"/>
      <c r="J2404" s="6"/>
      <c r="K2404" s="6"/>
      <c r="L2404" s="6"/>
    </row>
    <row r="2405" spans="1:12" x14ac:dyDescent="0.25">
      <c r="A2405" s="72"/>
      <c r="B2405" s="4"/>
      <c r="C2405" s="4"/>
      <c r="D2405" s="4"/>
      <c r="E2405" s="4"/>
      <c r="F2405" s="4"/>
      <c r="G2405" s="4"/>
      <c r="H2405" s="4"/>
      <c r="I2405" s="4"/>
      <c r="J2405" s="6"/>
      <c r="K2405" s="6"/>
      <c r="L2405" s="6"/>
    </row>
    <row r="2406" spans="1:12" x14ac:dyDescent="0.25">
      <c r="A2406" s="72"/>
      <c r="B2406" s="4"/>
      <c r="C2406" s="4"/>
      <c r="D2406" s="4"/>
      <c r="E2406" s="4"/>
      <c r="F2406" s="4"/>
      <c r="G2406" s="4"/>
      <c r="H2406" s="4"/>
      <c r="I2406" s="4"/>
      <c r="J2406" s="6"/>
      <c r="K2406" s="6"/>
      <c r="L2406" s="6"/>
    </row>
    <row r="2407" spans="1:12" x14ac:dyDescent="0.25">
      <c r="A2407" s="72"/>
      <c r="B2407" s="4"/>
      <c r="C2407" s="4"/>
      <c r="D2407" s="4"/>
      <c r="E2407" s="4"/>
      <c r="F2407" s="4"/>
      <c r="G2407" s="4"/>
      <c r="H2407" s="4"/>
      <c r="I2407" s="4"/>
      <c r="J2407" s="6"/>
      <c r="K2407" s="6"/>
      <c r="L2407" s="6"/>
    </row>
    <row r="2408" spans="1:12" x14ac:dyDescent="0.25">
      <c r="A2408" s="72"/>
      <c r="B2408" s="4"/>
      <c r="C2408" s="4"/>
      <c r="D2408" s="4"/>
      <c r="E2408" s="4"/>
      <c r="F2408" s="4"/>
      <c r="G2408" s="4"/>
      <c r="H2408" s="4"/>
      <c r="I2408" s="4"/>
      <c r="J2408" s="6"/>
      <c r="K2408" s="6"/>
      <c r="L2408" s="6"/>
    </row>
    <row r="2409" spans="1:12" x14ac:dyDescent="0.25">
      <c r="A2409" s="72"/>
      <c r="B2409" s="4"/>
      <c r="C2409" s="4"/>
      <c r="D2409" s="4"/>
      <c r="E2409" s="4"/>
      <c r="F2409" s="4"/>
      <c r="G2409" s="4"/>
      <c r="H2409" s="4"/>
      <c r="I2409" s="4"/>
      <c r="J2409" s="6"/>
      <c r="K2409" s="6"/>
      <c r="L2409" s="6"/>
    </row>
    <row r="2410" spans="1:12" x14ac:dyDescent="0.25">
      <c r="A2410" s="72"/>
      <c r="B2410" s="4"/>
      <c r="C2410" s="4"/>
      <c r="D2410" s="4"/>
      <c r="E2410" s="4"/>
      <c r="F2410" s="4"/>
      <c r="G2410" s="4"/>
      <c r="H2410" s="4"/>
      <c r="I2410" s="4"/>
      <c r="J2410" s="6"/>
      <c r="K2410" s="6"/>
      <c r="L2410" s="6"/>
    </row>
    <row r="2411" spans="1:12" x14ac:dyDescent="0.25">
      <c r="A2411" s="72"/>
      <c r="B2411" s="4"/>
      <c r="C2411" s="4"/>
      <c r="D2411" s="4"/>
      <c r="E2411" s="4"/>
      <c r="F2411" s="4"/>
      <c r="G2411" s="4"/>
      <c r="H2411" s="4"/>
      <c r="I2411" s="4"/>
      <c r="J2411" s="6"/>
      <c r="K2411" s="6"/>
      <c r="L2411" s="6"/>
    </row>
    <row r="2412" spans="1:12" x14ac:dyDescent="0.25">
      <c r="A2412" s="72"/>
      <c r="B2412" s="4"/>
      <c r="C2412" s="4"/>
      <c r="D2412" s="4"/>
      <c r="E2412" s="4"/>
      <c r="F2412" s="4"/>
      <c r="G2412" s="4"/>
      <c r="H2412" s="4"/>
      <c r="I2412" s="4"/>
      <c r="J2412" s="6"/>
      <c r="K2412" s="6"/>
      <c r="L2412" s="6"/>
    </row>
    <row r="2413" spans="1:12" x14ac:dyDescent="0.25">
      <c r="A2413" s="72"/>
      <c r="B2413" s="4"/>
      <c r="C2413" s="4"/>
      <c r="D2413" s="4"/>
      <c r="E2413" s="4"/>
      <c r="F2413" s="4"/>
      <c r="G2413" s="4"/>
      <c r="H2413" s="4"/>
      <c r="I2413" s="4"/>
      <c r="J2413" s="6"/>
      <c r="K2413" s="6"/>
      <c r="L2413" s="6"/>
    </row>
    <row r="2414" spans="1:12" x14ac:dyDescent="0.25">
      <c r="A2414" s="72"/>
      <c r="B2414" s="4"/>
      <c r="C2414" s="4"/>
      <c r="D2414" s="4"/>
      <c r="E2414" s="4"/>
      <c r="F2414" s="4"/>
      <c r="G2414" s="4"/>
      <c r="H2414" s="4"/>
      <c r="I2414" s="4"/>
      <c r="J2414" s="6"/>
      <c r="K2414" s="6"/>
      <c r="L2414" s="6"/>
    </row>
    <row r="2415" spans="1:12" x14ac:dyDescent="0.25">
      <c r="A2415" s="72"/>
      <c r="B2415" s="4"/>
      <c r="C2415" s="4"/>
      <c r="D2415" s="4"/>
      <c r="E2415" s="4"/>
      <c r="F2415" s="4"/>
      <c r="G2415" s="4"/>
      <c r="H2415" s="4"/>
      <c r="I2415" s="4"/>
      <c r="J2415" s="6"/>
      <c r="K2415" s="6"/>
      <c r="L2415" s="6"/>
    </row>
    <row r="2416" spans="1:12" x14ac:dyDescent="0.25">
      <c r="A2416" s="72"/>
      <c r="B2416" s="4"/>
      <c r="C2416" s="4"/>
      <c r="D2416" s="4"/>
      <c r="E2416" s="4"/>
      <c r="F2416" s="4"/>
      <c r="G2416" s="4"/>
      <c r="H2416" s="4"/>
      <c r="I2416" s="4"/>
      <c r="J2416" s="6"/>
      <c r="K2416" s="6"/>
      <c r="L2416" s="6"/>
    </row>
    <row r="2417" spans="1:12" x14ac:dyDescent="0.25">
      <c r="A2417" s="72"/>
      <c r="B2417" s="4"/>
      <c r="C2417" s="4"/>
      <c r="D2417" s="4"/>
      <c r="E2417" s="4"/>
      <c r="F2417" s="4"/>
      <c r="G2417" s="4"/>
      <c r="H2417" s="4"/>
      <c r="I2417" s="4"/>
      <c r="J2417" s="6"/>
      <c r="K2417" s="6"/>
      <c r="L2417" s="6"/>
    </row>
    <row r="2418" spans="1:12" x14ac:dyDescent="0.25">
      <c r="A2418" s="72"/>
      <c r="B2418" s="4"/>
      <c r="C2418" s="4"/>
      <c r="D2418" s="4"/>
      <c r="E2418" s="4"/>
      <c r="F2418" s="4"/>
      <c r="G2418" s="4"/>
      <c r="H2418" s="4"/>
      <c r="I2418" s="4"/>
      <c r="J2418" s="6"/>
      <c r="K2418" s="6"/>
      <c r="L2418" s="6"/>
    </row>
    <row r="2419" spans="1:12" x14ac:dyDescent="0.25">
      <c r="A2419" s="72"/>
      <c r="B2419" s="4"/>
      <c r="C2419" s="4"/>
      <c r="D2419" s="4"/>
      <c r="E2419" s="4"/>
      <c r="F2419" s="4"/>
      <c r="G2419" s="4"/>
      <c r="H2419" s="4"/>
      <c r="I2419" s="4"/>
      <c r="J2419" s="6"/>
      <c r="K2419" s="6"/>
      <c r="L2419" s="6"/>
    </row>
    <row r="2420" spans="1:12" x14ac:dyDescent="0.25">
      <c r="A2420" s="72"/>
      <c r="B2420" s="4"/>
      <c r="C2420" s="4"/>
      <c r="D2420" s="4"/>
      <c r="E2420" s="4"/>
      <c r="F2420" s="4"/>
      <c r="G2420" s="4"/>
      <c r="H2420" s="4"/>
      <c r="I2420" s="4"/>
      <c r="J2420" s="6"/>
      <c r="K2420" s="6"/>
      <c r="L2420" s="6"/>
    </row>
    <row r="2421" spans="1:12" x14ac:dyDescent="0.25">
      <c r="A2421" s="72"/>
      <c r="B2421" s="4"/>
      <c r="C2421" s="4"/>
      <c r="D2421" s="4"/>
      <c r="E2421" s="4"/>
      <c r="F2421" s="4"/>
      <c r="G2421" s="4"/>
      <c r="H2421" s="4"/>
      <c r="I2421" s="4"/>
      <c r="J2421" s="6"/>
      <c r="K2421" s="6"/>
      <c r="L2421" s="6"/>
    </row>
    <row r="2422" spans="1:12" x14ac:dyDescent="0.25">
      <c r="A2422" s="72"/>
      <c r="B2422" s="4"/>
      <c r="C2422" s="4"/>
      <c r="D2422" s="4"/>
      <c r="E2422" s="4"/>
      <c r="F2422" s="4"/>
      <c r="G2422" s="4"/>
      <c r="H2422" s="4"/>
      <c r="I2422" s="4"/>
      <c r="J2422" s="6"/>
      <c r="K2422" s="6"/>
      <c r="L2422" s="6"/>
    </row>
    <row r="2423" spans="1:12" x14ac:dyDescent="0.25">
      <c r="A2423" s="72"/>
      <c r="B2423" s="4"/>
      <c r="C2423" s="4"/>
      <c r="D2423" s="4"/>
      <c r="E2423" s="4"/>
      <c r="F2423" s="4"/>
      <c r="G2423" s="4"/>
      <c r="H2423" s="4"/>
      <c r="I2423" s="4"/>
      <c r="J2423" s="6"/>
      <c r="K2423" s="6"/>
      <c r="L2423" s="6"/>
    </row>
    <row r="2424" spans="1:12" x14ac:dyDescent="0.25">
      <c r="A2424" s="72"/>
      <c r="B2424" s="4"/>
      <c r="C2424" s="4"/>
      <c r="D2424" s="4"/>
      <c r="E2424" s="4"/>
      <c r="F2424" s="4"/>
      <c r="G2424" s="4"/>
      <c r="H2424" s="4"/>
      <c r="I2424" s="4"/>
      <c r="J2424" s="6"/>
      <c r="K2424" s="6"/>
      <c r="L2424" s="6"/>
    </row>
    <row r="2425" spans="1:12" x14ac:dyDescent="0.25">
      <c r="A2425" s="72"/>
      <c r="B2425" s="4"/>
      <c r="C2425" s="4"/>
      <c r="D2425" s="4"/>
      <c r="E2425" s="4"/>
      <c r="F2425" s="4"/>
      <c r="G2425" s="4"/>
      <c r="H2425" s="4"/>
      <c r="I2425" s="4"/>
      <c r="J2425" s="6"/>
      <c r="K2425" s="6"/>
      <c r="L2425" s="6"/>
    </row>
    <row r="2426" spans="1:12" x14ac:dyDescent="0.25">
      <c r="A2426" s="72"/>
      <c r="B2426" s="4"/>
      <c r="C2426" s="4"/>
      <c r="D2426" s="4"/>
      <c r="E2426" s="4"/>
      <c r="F2426" s="4"/>
      <c r="G2426" s="4"/>
      <c r="H2426" s="4"/>
      <c r="I2426" s="4"/>
      <c r="J2426" s="6"/>
      <c r="K2426" s="6"/>
      <c r="L2426" s="6"/>
    </row>
    <row r="2427" spans="1:12" x14ac:dyDescent="0.25">
      <c r="A2427" s="72"/>
      <c r="B2427" s="4"/>
      <c r="C2427" s="4"/>
      <c r="D2427" s="4"/>
      <c r="E2427" s="4"/>
      <c r="F2427" s="4"/>
      <c r="G2427" s="4"/>
      <c r="H2427" s="4"/>
      <c r="I2427" s="4"/>
      <c r="J2427" s="6"/>
      <c r="K2427" s="6"/>
      <c r="L2427" s="6"/>
    </row>
    <row r="2428" spans="1:12" x14ac:dyDescent="0.25">
      <c r="A2428" s="72"/>
      <c r="B2428" s="4"/>
      <c r="C2428" s="4"/>
      <c r="D2428" s="4"/>
      <c r="E2428" s="4"/>
      <c r="F2428" s="4"/>
      <c r="G2428" s="4"/>
      <c r="H2428" s="4"/>
      <c r="I2428" s="4"/>
      <c r="J2428" s="6"/>
      <c r="K2428" s="6"/>
      <c r="L2428" s="6"/>
    </row>
    <row r="2429" spans="1:12" x14ac:dyDescent="0.25">
      <c r="A2429" s="72"/>
      <c r="B2429" s="4"/>
      <c r="C2429" s="4"/>
      <c r="D2429" s="4"/>
      <c r="E2429" s="4"/>
      <c r="F2429" s="4"/>
      <c r="G2429" s="4"/>
      <c r="H2429" s="4"/>
      <c r="I2429" s="4"/>
      <c r="J2429" s="6"/>
      <c r="K2429" s="6"/>
      <c r="L2429" s="6"/>
    </row>
    <row r="2430" spans="1:12" x14ac:dyDescent="0.25">
      <c r="A2430" s="72"/>
      <c r="B2430" s="4"/>
      <c r="C2430" s="4"/>
      <c r="D2430" s="4"/>
      <c r="E2430" s="4"/>
      <c r="F2430" s="4"/>
      <c r="G2430" s="4"/>
      <c r="H2430" s="4"/>
      <c r="I2430" s="4"/>
      <c r="J2430" s="6"/>
      <c r="K2430" s="6"/>
      <c r="L2430" s="6"/>
    </row>
    <row r="2431" spans="1:12" x14ac:dyDescent="0.25">
      <c r="A2431" s="72"/>
      <c r="B2431" s="4"/>
      <c r="C2431" s="4"/>
      <c r="D2431" s="4"/>
      <c r="E2431" s="4"/>
      <c r="F2431" s="4"/>
      <c r="G2431" s="4"/>
      <c r="H2431" s="4"/>
      <c r="I2431" s="4"/>
      <c r="J2431" s="6"/>
      <c r="K2431" s="6"/>
      <c r="L2431" s="6"/>
    </row>
    <row r="2432" spans="1:12" x14ac:dyDescent="0.25">
      <c r="A2432" s="72"/>
      <c r="B2432" s="4"/>
      <c r="C2432" s="4"/>
      <c r="D2432" s="4"/>
      <c r="E2432" s="4"/>
      <c r="F2432" s="4"/>
      <c r="G2432" s="4"/>
      <c r="H2432" s="4"/>
      <c r="I2432" s="4"/>
      <c r="J2432" s="6"/>
      <c r="K2432" s="6"/>
      <c r="L2432" s="6"/>
    </row>
    <row r="2433" spans="1:12" x14ac:dyDescent="0.25">
      <c r="A2433" s="72"/>
      <c r="B2433" s="4"/>
      <c r="C2433" s="4"/>
      <c r="D2433" s="4"/>
      <c r="E2433" s="4"/>
      <c r="F2433" s="4"/>
      <c r="G2433" s="4"/>
      <c r="H2433" s="4"/>
      <c r="I2433" s="4"/>
      <c r="J2433" s="6"/>
      <c r="K2433" s="6"/>
      <c r="L2433" s="6"/>
    </row>
    <row r="2434" spans="1:12" x14ac:dyDescent="0.25">
      <c r="A2434" s="72"/>
      <c r="B2434" s="4"/>
      <c r="C2434" s="4"/>
      <c r="D2434" s="4"/>
      <c r="E2434" s="4"/>
      <c r="F2434" s="4"/>
      <c r="G2434" s="4"/>
      <c r="H2434" s="4"/>
      <c r="I2434" s="4"/>
      <c r="J2434" s="6"/>
      <c r="K2434" s="6"/>
      <c r="L2434" s="6"/>
    </row>
    <row r="2435" spans="1:12" x14ac:dyDescent="0.25">
      <c r="A2435" s="72"/>
      <c r="B2435" s="4"/>
      <c r="C2435" s="4"/>
      <c r="D2435" s="4"/>
      <c r="E2435" s="4"/>
      <c r="F2435" s="4"/>
      <c r="G2435" s="4"/>
      <c r="H2435" s="4"/>
      <c r="I2435" s="4"/>
      <c r="J2435" s="6"/>
      <c r="K2435" s="6"/>
      <c r="L2435" s="6"/>
    </row>
    <row r="2436" spans="1:12" x14ac:dyDescent="0.25">
      <c r="A2436" s="72"/>
      <c r="B2436" s="4"/>
      <c r="C2436" s="4"/>
      <c r="D2436" s="4"/>
      <c r="E2436" s="4"/>
      <c r="F2436" s="4"/>
      <c r="G2436" s="4"/>
      <c r="H2436" s="4"/>
      <c r="I2436" s="4"/>
      <c r="J2436" s="6"/>
      <c r="K2436" s="6"/>
      <c r="L2436" s="6"/>
    </row>
    <row r="2437" spans="1:12" x14ac:dyDescent="0.25">
      <c r="A2437" s="72"/>
      <c r="B2437" s="4"/>
      <c r="C2437" s="4"/>
      <c r="D2437" s="4"/>
      <c r="E2437" s="4"/>
      <c r="F2437" s="4"/>
      <c r="G2437" s="4"/>
      <c r="H2437" s="4"/>
      <c r="I2437" s="4"/>
      <c r="J2437" s="6"/>
      <c r="K2437" s="6"/>
      <c r="L2437" s="6"/>
    </row>
    <row r="2438" spans="1:12" x14ac:dyDescent="0.25">
      <c r="A2438" s="72"/>
      <c r="B2438" s="4"/>
      <c r="C2438" s="4"/>
      <c r="D2438" s="4"/>
      <c r="E2438" s="4"/>
      <c r="F2438" s="4"/>
      <c r="G2438" s="4"/>
      <c r="H2438" s="4"/>
      <c r="I2438" s="4"/>
      <c r="J2438" s="6"/>
      <c r="K2438" s="6"/>
      <c r="L2438" s="6"/>
    </row>
    <row r="2439" spans="1:12" x14ac:dyDescent="0.25">
      <c r="A2439" s="72"/>
      <c r="B2439" s="4"/>
      <c r="C2439" s="4"/>
      <c r="D2439" s="4"/>
      <c r="E2439" s="4"/>
      <c r="F2439" s="4"/>
      <c r="G2439" s="4"/>
      <c r="H2439" s="4"/>
      <c r="I2439" s="4"/>
      <c r="J2439" s="6"/>
      <c r="K2439" s="6"/>
      <c r="L2439" s="6"/>
    </row>
    <row r="2440" spans="1:12" x14ac:dyDescent="0.25">
      <c r="A2440" s="72"/>
      <c r="B2440" s="4"/>
      <c r="C2440" s="4"/>
      <c r="D2440" s="4"/>
      <c r="E2440" s="4"/>
      <c r="F2440" s="4"/>
      <c r="G2440" s="4"/>
      <c r="H2440" s="4"/>
      <c r="I2440" s="4"/>
      <c r="J2440" s="6"/>
      <c r="K2440" s="6"/>
      <c r="L2440" s="6"/>
    </row>
    <row r="2441" spans="1:12" x14ac:dyDescent="0.25">
      <c r="A2441" s="72"/>
      <c r="B2441" s="4"/>
      <c r="C2441" s="4"/>
      <c r="D2441" s="4"/>
      <c r="E2441" s="4"/>
      <c r="F2441" s="4"/>
      <c r="G2441" s="4"/>
      <c r="H2441" s="4"/>
      <c r="I2441" s="4"/>
      <c r="J2441" s="6"/>
      <c r="K2441" s="6"/>
      <c r="L2441" s="6"/>
    </row>
    <row r="2442" spans="1:12" x14ac:dyDescent="0.25">
      <c r="A2442" s="72"/>
      <c r="B2442" s="4"/>
      <c r="C2442" s="4"/>
      <c r="D2442" s="4"/>
      <c r="E2442" s="4"/>
      <c r="F2442" s="4"/>
      <c r="G2442" s="4"/>
      <c r="H2442" s="4"/>
      <c r="I2442" s="4"/>
      <c r="J2442" s="6"/>
      <c r="K2442" s="6"/>
      <c r="L2442" s="6"/>
    </row>
    <row r="2443" spans="1:12" x14ac:dyDescent="0.25">
      <c r="A2443" s="72"/>
      <c r="B2443" s="4"/>
      <c r="C2443" s="4"/>
      <c r="D2443" s="4"/>
      <c r="E2443" s="4"/>
      <c r="F2443" s="4"/>
      <c r="G2443" s="4"/>
      <c r="H2443" s="4"/>
      <c r="I2443" s="4"/>
      <c r="J2443" s="6"/>
      <c r="K2443" s="6"/>
      <c r="L2443" s="6"/>
    </row>
    <row r="2444" spans="1:12" x14ac:dyDescent="0.25">
      <c r="A2444" s="72"/>
      <c r="B2444" s="4"/>
      <c r="C2444" s="4"/>
      <c r="D2444" s="4"/>
      <c r="E2444" s="4"/>
      <c r="F2444" s="4"/>
      <c r="G2444" s="4"/>
      <c r="H2444" s="4"/>
      <c r="I2444" s="4"/>
      <c r="J2444" s="6"/>
      <c r="K2444" s="6"/>
      <c r="L2444" s="6"/>
    </row>
    <row r="2445" spans="1:12" x14ac:dyDescent="0.25">
      <c r="A2445" s="72"/>
      <c r="B2445" s="4"/>
      <c r="C2445" s="4"/>
      <c r="D2445" s="4"/>
      <c r="E2445" s="4"/>
      <c r="F2445" s="4"/>
      <c r="G2445" s="4"/>
      <c r="H2445" s="4"/>
      <c r="I2445" s="4"/>
      <c r="J2445" s="6"/>
      <c r="K2445" s="6"/>
      <c r="L2445" s="6"/>
    </row>
    <row r="2446" spans="1:12" x14ac:dyDescent="0.25">
      <c r="A2446" s="72"/>
      <c r="B2446" s="4"/>
      <c r="C2446" s="4"/>
      <c r="D2446" s="4"/>
      <c r="E2446" s="4"/>
      <c r="F2446" s="4"/>
      <c r="G2446" s="4"/>
      <c r="H2446" s="4"/>
      <c r="I2446" s="4"/>
      <c r="J2446" s="6"/>
      <c r="K2446" s="6"/>
      <c r="L2446" s="6"/>
    </row>
    <row r="2447" spans="1:12" x14ac:dyDescent="0.25">
      <c r="A2447" s="72"/>
      <c r="B2447" s="4"/>
      <c r="C2447" s="4"/>
      <c r="D2447" s="4"/>
      <c r="E2447" s="4"/>
      <c r="F2447" s="4"/>
      <c r="G2447" s="4"/>
      <c r="H2447" s="4"/>
      <c r="I2447" s="4"/>
      <c r="J2447" s="6"/>
      <c r="K2447" s="6"/>
      <c r="L2447" s="6"/>
    </row>
    <row r="2448" spans="1:12" x14ac:dyDescent="0.25">
      <c r="A2448" s="72"/>
      <c r="B2448" s="4"/>
      <c r="C2448" s="4"/>
      <c r="D2448" s="4"/>
      <c r="E2448" s="4"/>
      <c r="F2448" s="4"/>
      <c r="G2448" s="4"/>
      <c r="H2448" s="4"/>
      <c r="I2448" s="4"/>
      <c r="J2448" s="6"/>
      <c r="K2448" s="6"/>
      <c r="L2448" s="6"/>
    </row>
    <row r="2449" spans="1:12" x14ac:dyDescent="0.25">
      <c r="A2449" s="72"/>
      <c r="B2449" s="4"/>
      <c r="C2449" s="4"/>
      <c r="D2449" s="4"/>
      <c r="E2449" s="4"/>
      <c r="F2449" s="4"/>
      <c r="G2449" s="4"/>
      <c r="H2449" s="4"/>
      <c r="I2449" s="4"/>
      <c r="J2449" s="6"/>
      <c r="K2449" s="6"/>
      <c r="L2449" s="6"/>
    </row>
    <row r="2450" spans="1:12" x14ac:dyDescent="0.25">
      <c r="A2450" s="72"/>
      <c r="B2450" s="4"/>
      <c r="C2450" s="4"/>
      <c r="D2450" s="4"/>
      <c r="E2450" s="4"/>
      <c r="F2450" s="4"/>
      <c r="G2450" s="4"/>
      <c r="H2450" s="4"/>
      <c r="I2450" s="4"/>
      <c r="J2450" s="6"/>
      <c r="K2450" s="6"/>
      <c r="L2450" s="6"/>
    </row>
    <row r="2451" spans="1:12" x14ac:dyDescent="0.25">
      <c r="A2451" s="72"/>
      <c r="B2451" s="4"/>
      <c r="C2451" s="4"/>
      <c r="D2451" s="4"/>
      <c r="E2451" s="4"/>
      <c r="F2451" s="4"/>
      <c r="G2451" s="4"/>
      <c r="H2451" s="4"/>
      <c r="I2451" s="4"/>
      <c r="J2451" s="6"/>
      <c r="K2451" s="6"/>
      <c r="L2451" s="6"/>
    </row>
    <row r="2452" spans="1:12" x14ac:dyDescent="0.25">
      <c r="A2452" s="72"/>
      <c r="B2452" s="4"/>
      <c r="C2452" s="4"/>
      <c r="D2452" s="4"/>
      <c r="E2452" s="4"/>
      <c r="F2452" s="4"/>
      <c r="G2452" s="4"/>
      <c r="H2452" s="4"/>
      <c r="I2452" s="4"/>
      <c r="J2452" s="6"/>
      <c r="K2452" s="6"/>
      <c r="L2452" s="6"/>
    </row>
    <row r="2453" spans="1:12" x14ac:dyDescent="0.25">
      <c r="A2453" s="72"/>
      <c r="B2453" s="4"/>
      <c r="C2453" s="4"/>
      <c r="D2453" s="4"/>
      <c r="E2453" s="4"/>
      <c r="F2453" s="4"/>
      <c r="G2453" s="4"/>
      <c r="H2453" s="4"/>
      <c r="I2453" s="4"/>
      <c r="J2453" s="6"/>
      <c r="K2453" s="6"/>
      <c r="L2453" s="6"/>
    </row>
    <row r="2454" spans="1:12" x14ac:dyDescent="0.25">
      <c r="A2454" s="72"/>
      <c r="B2454" s="4"/>
      <c r="C2454" s="4"/>
      <c r="D2454" s="4"/>
      <c r="E2454" s="4"/>
      <c r="F2454" s="4"/>
      <c r="G2454" s="4"/>
      <c r="H2454" s="4"/>
      <c r="I2454" s="4"/>
      <c r="J2454" s="6"/>
      <c r="K2454" s="6"/>
      <c r="L2454" s="6"/>
    </row>
    <row r="2455" spans="1:12" x14ac:dyDescent="0.25">
      <c r="A2455" s="72"/>
      <c r="B2455" s="4"/>
      <c r="C2455" s="4"/>
      <c r="D2455" s="4"/>
      <c r="E2455" s="4"/>
      <c r="F2455" s="4"/>
      <c r="G2455" s="4"/>
      <c r="H2455" s="4"/>
      <c r="I2455" s="4"/>
      <c r="J2455" s="6"/>
      <c r="K2455" s="6"/>
      <c r="L2455" s="6"/>
    </row>
    <row r="2456" spans="1:12" x14ac:dyDescent="0.25">
      <c r="A2456" s="72"/>
      <c r="B2456" s="4"/>
      <c r="C2456" s="4"/>
      <c r="D2456" s="4"/>
      <c r="E2456" s="4"/>
      <c r="F2456" s="4"/>
      <c r="G2456" s="4"/>
      <c r="H2456" s="4"/>
      <c r="I2456" s="4"/>
      <c r="J2456" s="6"/>
      <c r="K2456" s="6"/>
      <c r="L2456" s="6"/>
    </row>
    <row r="2457" spans="1:12" x14ac:dyDescent="0.25">
      <c r="A2457" s="72"/>
      <c r="B2457" s="4"/>
      <c r="C2457" s="4"/>
      <c r="D2457" s="4"/>
      <c r="E2457" s="4"/>
      <c r="F2457" s="4"/>
      <c r="G2457" s="4"/>
      <c r="H2457" s="4"/>
      <c r="I2457" s="4"/>
      <c r="J2457" s="6"/>
      <c r="K2457" s="6"/>
      <c r="L2457" s="6"/>
    </row>
    <row r="2458" spans="1:12" x14ac:dyDescent="0.25">
      <c r="A2458" s="72"/>
      <c r="B2458" s="4"/>
      <c r="C2458" s="4"/>
      <c r="D2458" s="4"/>
      <c r="E2458" s="4"/>
      <c r="F2458" s="4"/>
      <c r="G2458" s="4"/>
      <c r="H2458" s="4"/>
      <c r="I2458" s="4"/>
      <c r="J2458" s="6"/>
      <c r="K2458" s="6"/>
      <c r="L2458" s="6"/>
    </row>
    <row r="2459" spans="1:12" x14ac:dyDescent="0.25">
      <c r="A2459" s="72"/>
      <c r="B2459" s="4"/>
      <c r="C2459" s="4"/>
      <c r="D2459" s="4"/>
      <c r="E2459" s="4"/>
      <c r="F2459" s="4"/>
      <c r="G2459" s="4"/>
      <c r="H2459" s="4"/>
      <c r="I2459" s="4"/>
      <c r="J2459" s="6"/>
      <c r="K2459" s="6"/>
      <c r="L2459" s="6"/>
    </row>
    <row r="2460" spans="1:12" x14ac:dyDescent="0.25">
      <c r="A2460" s="72"/>
      <c r="B2460" s="4"/>
      <c r="C2460" s="4"/>
      <c r="D2460" s="4"/>
      <c r="E2460" s="4"/>
      <c r="F2460" s="4"/>
      <c r="G2460" s="4"/>
      <c r="H2460" s="4"/>
      <c r="I2460" s="4"/>
      <c r="J2460" s="6"/>
      <c r="K2460" s="6"/>
      <c r="L2460" s="6"/>
    </row>
    <row r="2461" spans="1:12" x14ac:dyDescent="0.25">
      <c r="A2461" s="72"/>
      <c r="B2461" s="4"/>
      <c r="C2461" s="4"/>
      <c r="D2461" s="4"/>
      <c r="E2461" s="4"/>
      <c r="F2461" s="4"/>
      <c r="G2461" s="4"/>
      <c r="H2461" s="4"/>
      <c r="I2461" s="4"/>
      <c r="J2461" s="6"/>
      <c r="K2461" s="6"/>
      <c r="L2461" s="6"/>
    </row>
    <row r="2462" spans="1:12" x14ac:dyDescent="0.25">
      <c r="A2462" s="72"/>
      <c r="B2462" s="4"/>
      <c r="C2462" s="4"/>
      <c r="D2462" s="4"/>
      <c r="E2462" s="4"/>
      <c r="F2462" s="4"/>
      <c r="G2462" s="4"/>
      <c r="H2462" s="4"/>
      <c r="I2462" s="4"/>
      <c r="J2462" s="6"/>
      <c r="K2462" s="6"/>
      <c r="L2462" s="6"/>
    </row>
    <row r="2463" spans="1:12" x14ac:dyDescent="0.25">
      <c r="A2463" s="72"/>
      <c r="B2463" s="4"/>
      <c r="C2463" s="4"/>
      <c r="D2463" s="4"/>
      <c r="E2463" s="4"/>
      <c r="F2463" s="4"/>
      <c r="G2463" s="4"/>
      <c r="H2463" s="4"/>
      <c r="I2463" s="4"/>
      <c r="J2463" s="6"/>
      <c r="K2463" s="6"/>
      <c r="L2463" s="6"/>
    </row>
    <row r="2464" spans="1:12" x14ac:dyDescent="0.25">
      <c r="A2464" s="72"/>
      <c r="B2464" s="4"/>
      <c r="C2464" s="4"/>
      <c r="D2464" s="4"/>
      <c r="E2464" s="4"/>
      <c r="F2464" s="4"/>
      <c r="G2464" s="4"/>
      <c r="H2464" s="4"/>
      <c r="I2464" s="4"/>
      <c r="J2464" s="6"/>
      <c r="K2464" s="6"/>
      <c r="L2464" s="6"/>
    </row>
    <row r="2465" spans="1:12" x14ac:dyDescent="0.25">
      <c r="A2465" s="72"/>
      <c r="B2465" s="4"/>
      <c r="C2465" s="4"/>
      <c r="D2465" s="4"/>
      <c r="E2465" s="4"/>
      <c r="F2465" s="4"/>
      <c r="G2465" s="4"/>
      <c r="H2465" s="4"/>
      <c r="I2465" s="4"/>
      <c r="J2465" s="6"/>
      <c r="K2465" s="6"/>
      <c r="L2465" s="6"/>
    </row>
    <row r="2466" spans="1:12" x14ac:dyDescent="0.25">
      <c r="A2466" s="72"/>
      <c r="B2466" s="4"/>
      <c r="C2466" s="4"/>
      <c r="D2466" s="4"/>
      <c r="E2466" s="4"/>
      <c r="F2466" s="4"/>
      <c r="G2466" s="4"/>
      <c r="H2466" s="4"/>
      <c r="I2466" s="4"/>
      <c r="J2466" s="6"/>
      <c r="K2466" s="6"/>
      <c r="L2466" s="6"/>
    </row>
    <row r="2467" spans="1:12" x14ac:dyDescent="0.25">
      <c r="A2467" s="72"/>
      <c r="B2467" s="4"/>
      <c r="C2467" s="4"/>
      <c r="D2467" s="4"/>
      <c r="E2467" s="4"/>
      <c r="F2467" s="4"/>
      <c r="G2467" s="4"/>
      <c r="H2467" s="4"/>
      <c r="I2467" s="4"/>
      <c r="J2467" s="6"/>
      <c r="K2467" s="6"/>
      <c r="L2467" s="6"/>
    </row>
    <row r="2468" spans="1:12" x14ac:dyDescent="0.25">
      <c r="A2468" s="72"/>
      <c r="B2468" s="4"/>
      <c r="C2468" s="4"/>
      <c r="D2468" s="4"/>
      <c r="E2468" s="4"/>
      <c r="F2468" s="4"/>
      <c r="G2468" s="4"/>
      <c r="H2468" s="4"/>
      <c r="I2468" s="4"/>
      <c r="J2468" s="6"/>
      <c r="K2468" s="6"/>
      <c r="L2468" s="6"/>
    </row>
    <row r="2469" spans="1:12" x14ac:dyDescent="0.25">
      <c r="A2469" s="72"/>
      <c r="B2469" s="4"/>
      <c r="C2469" s="4"/>
      <c r="D2469" s="4"/>
      <c r="E2469" s="4"/>
      <c r="F2469" s="4"/>
      <c r="G2469" s="4"/>
      <c r="H2469" s="4"/>
      <c r="I2469" s="4"/>
      <c r="J2469" s="6"/>
      <c r="K2469" s="6"/>
      <c r="L2469" s="6"/>
    </row>
    <row r="2470" spans="1:12" x14ac:dyDescent="0.25">
      <c r="A2470" s="72"/>
      <c r="B2470" s="4"/>
      <c r="C2470" s="4"/>
      <c r="D2470" s="4"/>
      <c r="E2470" s="4"/>
      <c r="F2470" s="4"/>
      <c r="G2470" s="4"/>
      <c r="H2470" s="4"/>
      <c r="I2470" s="4"/>
      <c r="J2470" s="6"/>
      <c r="K2470" s="6"/>
      <c r="L2470" s="6"/>
    </row>
    <row r="2471" spans="1:12" x14ac:dyDescent="0.25">
      <c r="A2471" s="72"/>
      <c r="B2471" s="4"/>
      <c r="C2471" s="4"/>
      <c r="D2471" s="4"/>
      <c r="E2471" s="4"/>
      <c r="F2471" s="4"/>
      <c r="G2471" s="4"/>
      <c r="H2471" s="4"/>
      <c r="I2471" s="4"/>
      <c r="J2471" s="6"/>
      <c r="K2471" s="6"/>
      <c r="L2471" s="6"/>
    </row>
    <row r="2472" spans="1:12" x14ac:dyDescent="0.25">
      <c r="A2472" s="72"/>
      <c r="B2472" s="4"/>
      <c r="C2472" s="4"/>
      <c r="D2472" s="4"/>
      <c r="E2472" s="4"/>
      <c r="F2472" s="4"/>
      <c r="G2472" s="4"/>
      <c r="H2472" s="4"/>
      <c r="I2472" s="4"/>
      <c r="J2472" s="6"/>
      <c r="K2472" s="6"/>
      <c r="L2472" s="6"/>
    </row>
    <row r="2473" spans="1:12" x14ac:dyDescent="0.25">
      <c r="A2473" s="72"/>
      <c r="B2473" s="4"/>
      <c r="C2473" s="4"/>
      <c r="D2473" s="4"/>
      <c r="E2473" s="4"/>
      <c r="F2473" s="4"/>
      <c r="G2473" s="4"/>
      <c r="H2473" s="4"/>
      <c r="I2473" s="4"/>
      <c r="J2473" s="6"/>
      <c r="K2473" s="6"/>
      <c r="L2473" s="6"/>
    </row>
    <row r="2474" spans="1:12" x14ac:dyDescent="0.25">
      <c r="A2474" s="72"/>
      <c r="B2474" s="4"/>
      <c r="C2474" s="4"/>
      <c r="D2474" s="4"/>
      <c r="E2474" s="4"/>
      <c r="F2474" s="4"/>
      <c r="G2474" s="4"/>
      <c r="H2474" s="4"/>
      <c r="I2474" s="4"/>
      <c r="J2474" s="6"/>
      <c r="K2474" s="6"/>
      <c r="L2474" s="6"/>
    </row>
    <row r="2475" spans="1:12" x14ac:dyDescent="0.25">
      <c r="A2475" s="72"/>
      <c r="B2475" s="4"/>
      <c r="C2475" s="4"/>
      <c r="D2475" s="4"/>
      <c r="E2475" s="4"/>
      <c r="F2475" s="4"/>
      <c r="G2475" s="4"/>
      <c r="H2475" s="4"/>
      <c r="I2475" s="4"/>
      <c r="J2475" s="6"/>
      <c r="K2475" s="6"/>
      <c r="L2475" s="6"/>
    </row>
    <row r="2476" spans="1:12" x14ac:dyDescent="0.25">
      <c r="A2476" s="72"/>
      <c r="B2476" s="4"/>
      <c r="C2476" s="4"/>
      <c r="D2476" s="4"/>
      <c r="E2476" s="4"/>
      <c r="F2476" s="4"/>
      <c r="G2476" s="4"/>
      <c r="H2476" s="4"/>
      <c r="I2476" s="4"/>
      <c r="J2476" s="6"/>
      <c r="K2476" s="6"/>
      <c r="L2476" s="6"/>
    </row>
    <row r="2477" spans="1:12" x14ac:dyDescent="0.25">
      <c r="A2477" s="72"/>
      <c r="B2477" s="4"/>
      <c r="C2477" s="4"/>
      <c r="D2477" s="4"/>
      <c r="E2477" s="4"/>
      <c r="F2477" s="4"/>
      <c r="G2477" s="4"/>
      <c r="H2477" s="4"/>
      <c r="I2477" s="4"/>
      <c r="J2477" s="6"/>
      <c r="K2477" s="6"/>
      <c r="L2477" s="6"/>
    </row>
    <row r="2478" spans="1:12" x14ac:dyDescent="0.25">
      <c r="A2478" s="72"/>
      <c r="B2478" s="4"/>
      <c r="C2478" s="4"/>
      <c r="D2478" s="4"/>
      <c r="E2478" s="4"/>
      <c r="F2478" s="4"/>
      <c r="G2478" s="4"/>
      <c r="H2478" s="4"/>
      <c r="I2478" s="4"/>
      <c r="J2478" s="6"/>
      <c r="K2478" s="6"/>
      <c r="L2478" s="6"/>
    </row>
    <row r="2479" spans="1:12" x14ac:dyDescent="0.25">
      <c r="A2479" s="72"/>
      <c r="B2479" s="4"/>
      <c r="C2479" s="4"/>
      <c r="D2479" s="4"/>
      <c r="E2479" s="4"/>
      <c r="F2479" s="4"/>
      <c r="G2479" s="4"/>
      <c r="H2479" s="4"/>
      <c r="I2479" s="4"/>
      <c r="J2479" s="6"/>
      <c r="K2479" s="6"/>
      <c r="L2479" s="6"/>
    </row>
    <row r="2480" spans="1:12" x14ac:dyDescent="0.25">
      <c r="A2480" s="72"/>
      <c r="B2480" s="4"/>
      <c r="C2480" s="4"/>
      <c r="D2480" s="4"/>
      <c r="E2480" s="4"/>
      <c r="F2480" s="4"/>
      <c r="G2480" s="4"/>
      <c r="H2480" s="4"/>
      <c r="I2480" s="4"/>
      <c r="J2480" s="6"/>
      <c r="K2480" s="6"/>
      <c r="L2480" s="6"/>
    </row>
    <row r="2481" spans="1:12" x14ac:dyDescent="0.25">
      <c r="A2481" s="72"/>
      <c r="B2481" s="4"/>
      <c r="C2481" s="4"/>
      <c r="D2481" s="4"/>
      <c r="E2481" s="4"/>
      <c r="F2481" s="4"/>
      <c r="G2481" s="4"/>
      <c r="H2481" s="4"/>
      <c r="I2481" s="4"/>
      <c r="J2481" s="6"/>
      <c r="K2481" s="6"/>
      <c r="L2481" s="6"/>
    </row>
    <row r="2482" spans="1:12" x14ac:dyDescent="0.25">
      <c r="A2482" s="72"/>
      <c r="B2482" s="4"/>
      <c r="C2482" s="4"/>
      <c r="D2482" s="4"/>
      <c r="E2482" s="4"/>
      <c r="F2482" s="4"/>
      <c r="G2482" s="4"/>
      <c r="H2482" s="4"/>
      <c r="I2482" s="4"/>
      <c r="J2482" s="6"/>
      <c r="K2482" s="6"/>
      <c r="L2482" s="6"/>
    </row>
    <row r="2483" spans="1:12" x14ac:dyDescent="0.25">
      <c r="A2483" s="72"/>
      <c r="B2483" s="4"/>
      <c r="C2483" s="4"/>
      <c r="D2483" s="4"/>
      <c r="E2483" s="4"/>
      <c r="F2483" s="4"/>
      <c r="G2483" s="4"/>
      <c r="H2483" s="4"/>
      <c r="I2483" s="4"/>
      <c r="J2483" s="6"/>
      <c r="K2483" s="6"/>
      <c r="L2483" s="6"/>
    </row>
    <row r="2484" spans="1:12" x14ac:dyDescent="0.25">
      <c r="A2484" s="72"/>
      <c r="B2484" s="4"/>
      <c r="C2484" s="4"/>
      <c r="D2484" s="4"/>
      <c r="E2484" s="4"/>
      <c r="F2484" s="4"/>
      <c r="G2484" s="4"/>
      <c r="H2484" s="4"/>
      <c r="I2484" s="4"/>
      <c r="J2484" s="6"/>
      <c r="K2484" s="6"/>
      <c r="L2484" s="6"/>
    </row>
    <row r="2485" spans="1:12" x14ac:dyDescent="0.25">
      <c r="A2485" s="72"/>
      <c r="B2485" s="4"/>
      <c r="C2485" s="4"/>
      <c r="D2485" s="4"/>
      <c r="E2485" s="4"/>
      <c r="F2485" s="4"/>
      <c r="G2485" s="4"/>
      <c r="H2485" s="4"/>
      <c r="I2485" s="4"/>
      <c r="J2485" s="6"/>
      <c r="K2485" s="6"/>
      <c r="L2485" s="6"/>
    </row>
    <row r="2486" spans="1:12" x14ac:dyDescent="0.25">
      <c r="A2486" s="72"/>
      <c r="B2486" s="4"/>
      <c r="C2486" s="4"/>
      <c r="D2486" s="4"/>
      <c r="E2486" s="4"/>
      <c r="F2486" s="4"/>
      <c r="G2486" s="4"/>
      <c r="H2486" s="4"/>
      <c r="I2486" s="4"/>
      <c r="J2486" s="6"/>
      <c r="K2486" s="6"/>
      <c r="L2486" s="6"/>
    </row>
    <row r="2487" spans="1:12" x14ac:dyDescent="0.25">
      <c r="A2487" s="72"/>
      <c r="B2487" s="4"/>
      <c r="C2487" s="4"/>
      <c r="D2487" s="4"/>
      <c r="E2487" s="4"/>
      <c r="F2487" s="4"/>
      <c r="G2487" s="4"/>
      <c r="H2487" s="4"/>
      <c r="I2487" s="4"/>
      <c r="J2487" s="6"/>
      <c r="K2487" s="6"/>
      <c r="L2487" s="6"/>
    </row>
    <row r="2488" spans="1:12" x14ac:dyDescent="0.25">
      <c r="A2488" s="72"/>
      <c r="B2488" s="4"/>
      <c r="C2488" s="4"/>
      <c r="D2488" s="4"/>
      <c r="E2488" s="4"/>
      <c r="F2488" s="4"/>
      <c r="G2488" s="4"/>
      <c r="H2488" s="4"/>
      <c r="I2488" s="4"/>
      <c r="J2488" s="6"/>
      <c r="K2488" s="6"/>
      <c r="L2488" s="6"/>
    </row>
    <row r="2489" spans="1:12" x14ac:dyDescent="0.25">
      <c r="A2489" s="72"/>
      <c r="B2489" s="4"/>
      <c r="C2489" s="4"/>
      <c r="D2489" s="4"/>
      <c r="E2489" s="4"/>
      <c r="F2489" s="4"/>
      <c r="G2489" s="4"/>
      <c r="H2489" s="4"/>
      <c r="I2489" s="4"/>
      <c r="J2489" s="6"/>
      <c r="K2489" s="6"/>
      <c r="L2489" s="6"/>
    </row>
    <row r="2490" spans="1:12" x14ac:dyDescent="0.25">
      <c r="A2490" s="72"/>
      <c r="B2490" s="4"/>
      <c r="C2490" s="4"/>
      <c r="D2490" s="4"/>
      <c r="E2490" s="4"/>
      <c r="F2490" s="4"/>
      <c r="G2490" s="4"/>
      <c r="H2490" s="4"/>
      <c r="I2490" s="4"/>
      <c r="J2490" s="6"/>
      <c r="K2490" s="6"/>
      <c r="L2490" s="6"/>
    </row>
    <row r="2491" spans="1:12" x14ac:dyDescent="0.25">
      <c r="A2491" s="72"/>
      <c r="B2491" s="4"/>
      <c r="C2491" s="4"/>
      <c r="D2491" s="4"/>
      <c r="E2491" s="4"/>
      <c r="F2491" s="4"/>
      <c r="G2491" s="4"/>
      <c r="H2491" s="4"/>
      <c r="I2491" s="4"/>
      <c r="J2491" s="6"/>
      <c r="K2491" s="6"/>
      <c r="L2491" s="6"/>
    </row>
    <row r="2492" spans="1:12" x14ac:dyDescent="0.25">
      <c r="A2492" s="72"/>
      <c r="B2492" s="4"/>
      <c r="C2492" s="4"/>
      <c r="D2492" s="4"/>
      <c r="E2492" s="4"/>
      <c r="F2492" s="4"/>
      <c r="G2492" s="4"/>
      <c r="H2492" s="4"/>
      <c r="I2492" s="4"/>
      <c r="J2492" s="6"/>
      <c r="K2492" s="6"/>
      <c r="L2492" s="6"/>
    </row>
    <row r="2493" spans="1:12" x14ac:dyDescent="0.25">
      <c r="A2493" s="72"/>
      <c r="B2493" s="4"/>
      <c r="C2493" s="4"/>
      <c r="D2493" s="4"/>
      <c r="E2493" s="4"/>
      <c r="F2493" s="4"/>
      <c r="G2493" s="4"/>
      <c r="H2493" s="4"/>
      <c r="I2493" s="4"/>
      <c r="J2493" s="6"/>
      <c r="K2493" s="6"/>
      <c r="L2493" s="6"/>
    </row>
    <row r="2494" spans="1:12" x14ac:dyDescent="0.25">
      <c r="A2494" s="72"/>
      <c r="B2494" s="4"/>
      <c r="C2494" s="4"/>
      <c r="D2494" s="4"/>
      <c r="E2494" s="4"/>
      <c r="F2494" s="4"/>
      <c r="G2494" s="4"/>
      <c r="H2494" s="4"/>
      <c r="I2494" s="4"/>
      <c r="J2494" s="6"/>
      <c r="K2494" s="6"/>
      <c r="L2494" s="6"/>
    </row>
    <row r="2495" spans="1:12" x14ac:dyDescent="0.25">
      <c r="A2495" s="72"/>
      <c r="B2495" s="4"/>
      <c r="C2495" s="4"/>
      <c r="D2495" s="4"/>
      <c r="E2495" s="4"/>
      <c r="F2495" s="4"/>
      <c r="G2495" s="4"/>
      <c r="H2495" s="4"/>
      <c r="I2495" s="4"/>
      <c r="J2495" s="6"/>
      <c r="K2495" s="6"/>
      <c r="L2495" s="6"/>
    </row>
    <row r="2496" spans="1:12" x14ac:dyDescent="0.25">
      <c r="A2496" s="72"/>
      <c r="B2496" s="4"/>
      <c r="C2496" s="4"/>
      <c r="D2496" s="4"/>
      <c r="E2496" s="4"/>
      <c r="F2496" s="4"/>
      <c r="G2496" s="4"/>
      <c r="H2496" s="4"/>
      <c r="I2496" s="4"/>
      <c r="J2496" s="6"/>
      <c r="K2496" s="6"/>
      <c r="L2496" s="6"/>
    </row>
    <row r="2497" spans="1:12" x14ac:dyDescent="0.25">
      <c r="A2497" s="72"/>
      <c r="B2497" s="4"/>
      <c r="C2497" s="4"/>
      <c r="D2497" s="4"/>
      <c r="E2497" s="4"/>
      <c r="F2497" s="4"/>
      <c r="G2497" s="4"/>
      <c r="H2497" s="4"/>
      <c r="I2497" s="4"/>
      <c r="J2497" s="6"/>
      <c r="K2497" s="6"/>
      <c r="L2497" s="6"/>
    </row>
    <row r="2498" spans="1:12" x14ac:dyDescent="0.25">
      <c r="A2498" s="72"/>
      <c r="B2498" s="4"/>
      <c r="C2498" s="4"/>
      <c r="D2498" s="4"/>
      <c r="E2498" s="4"/>
      <c r="F2498" s="4"/>
      <c r="G2498" s="4"/>
      <c r="H2498" s="4"/>
      <c r="I2498" s="4"/>
      <c r="J2498" s="6"/>
      <c r="K2498" s="6"/>
      <c r="L2498" s="6"/>
    </row>
    <row r="2499" spans="1:12" x14ac:dyDescent="0.25">
      <c r="A2499" s="72"/>
      <c r="B2499" s="4"/>
      <c r="C2499" s="4"/>
      <c r="D2499" s="4"/>
      <c r="E2499" s="4"/>
      <c r="F2499" s="4"/>
      <c r="G2499" s="4"/>
      <c r="H2499" s="4"/>
      <c r="I2499" s="4"/>
      <c r="J2499" s="6"/>
      <c r="K2499" s="6"/>
      <c r="L2499" s="6"/>
    </row>
    <row r="2500" spans="1:12" x14ac:dyDescent="0.25">
      <c r="A2500" s="72"/>
      <c r="B2500" s="4"/>
      <c r="C2500" s="4"/>
      <c r="D2500" s="4"/>
      <c r="E2500" s="4"/>
      <c r="F2500" s="4"/>
      <c r="G2500" s="4"/>
      <c r="H2500" s="4"/>
      <c r="I2500" s="4"/>
      <c r="J2500" s="6"/>
      <c r="K2500" s="6"/>
      <c r="L2500" s="6"/>
    </row>
    <row r="2501" spans="1:12" x14ac:dyDescent="0.25">
      <c r="A2501" s="72"/>
      <c r="B2501" s="4"/>
      <c r="C2501" s="4"/>
      <c r="D2501" s="4"/>
      <c r="E2501" s="4"/>
      <c r="F2501" s="4"/>
      <c r="G2501" s="4"/>
      <c r="H2501" s="4"/>
      <c r="I2501" s="4"/>
      <c r="J2501" s="6"/>
      <c r="K2501" s="6"/>
      <c r="L2501" s="6"/>
    </row>
    <row r="2502" spans="1:12" x14ac:dyDescent="0.25">
      <c r="A2502" s="72"/>
      <c r="B2502" s="4"/>
      <c r="C2502" s="4"/>
      <c r="D2502" s="4"/>
      <c r="E2502" s="4"/>
      <c r="F2502" s="4"/>
      <c r="G2502" s="4"/>
      <c r="H2502" s="4"/>
      <c r="I2502" s="4"/>
      <c r="J2502" s="6"/>
      <c r="K2502" s="6"/>
      <c r="L2502" s="6"/>
    </row>
    <row r="2503" spans="1:12" x14ac:dyDescent="0.25">
      <c r="A2503" s="72"/>
      <c r="B2503" s="4"/>
      <c r="C2503" s="4"/>
      <c r="D2503" s="4"/>
      <c r="E2503" s="4"/>
      <c r="F2503" s="4"/>
      <c r="G2503" s="4"/>
      <c r="H2503" s="4"/>
      <c r="I2503" s="4"/>
      <c r="J2503" s="6"/>
      <c r="K2503" s="6"/>
      <c r="L2503" s="6"/>
    </row>
    <row r="2504" spans="1:12" x14ac:dyDescent="0.25">
      <c r="A2504" s="72"/>
      <c r="B2504" s="4"/>
      <c r="C2504" s="4"/>
      <c r="D2504" s="4"/>
      <c r="E2504" s="4"/>
      <c r="F2504" s="4"/>
      <c r="G2504" s="4"/>
      <c r="H2504" s="4"/>
      <c r="I2504" s="4"/>
      <c r="J2504" s="6"/>
      <c r="K2504" s="6"/>
      <c r="L2504" s="6"/>
    </row>
    <row r="2505" spans="1:12" x14ac:dyDescent="0.25">
      <c r="A2505" s="72"/>
      <c r="B2505" s="4"/>
      <c r="C2505" s="4"/>
      <c r="D2505" s="4"/>
      <c r="E2505" s="4"/>
      <c r="F2505" s="4"/>
      <c r="G2505" s="4"/>
      <c r="H2505" s="4"/>
      <c r="I2505" s="4"/>
      <c r="J2505" s="6"/>
      <c r="K2505" s="6"/>
      <c r="L2505" s="6"/>
    </row>
    <row r="2506" spans="1:12" x14ac:dyDescent="0.25">
      <c r="A2506" s="72"/>
      <c r="B2506" s="4"/>
      <c r="C2506" s="4"/>
      <c r="D2506" s="4"/>
      <c r="E2506" s="4"/>
      <c r="F2506" s="4"/>
      <c r="G2506" s="4"/>
      <c r="H2506" s="4"/>
      <c r="I2506" s="4"/>
      <c r="J2506" s="6"/>
      <c r="K2506" s="6"/>
      <c r="L2506" s="6"/>
    </row>
    <row r="2507" spans="1:12" x14ac:dyDescent="0.25">
      <c r="A2507" s="72"/>
      <c r="B2507" s="4"/>
      <c r="C2507" s="4"/>
      <c r="D2507" s="4"/>
      <c r="E2507" s="4"/>
      <c r="F2507" s="4"/>
      <c r="G2507" s="4"/>
      <c r="H2507" s="4"/>
      <c r="I2507" s="4"/>
      <c r="J2507" s="6"/>
      <c r="K2507" s="6"/>
      <c r="L2507" s="6"/>
    </row>
    <row r="2508" spans="1:12" x14ac:dyDescent="0.25">
      <c r="A2508" s="72"/>
      <c r="B2508" s="4"/>
      <c r="C2508" s="4"/>
      <c r="D2508" s="4"/>
      <c r="E2508" s="4"/>
      <c r="F2508" s="4"/>
      <c r="G2508" s="4"/>
      <c r="H2508" s="4"/>
      <c r="I2508" s="4"/>
      <c r="J2508" s="6"/>
      <c r="K2508" s="6"/>
      <c r="L2508" s="6"/>
    </row>
    <row r="2509" spans="1:12" x14ac:dyDescent="0.25">
      <c r="A2509" s="72"/>
      <c r="B2509" s="4"/>
      <c r="C2509" s="4"/>
      <c r="D2509" s="4"/>
      <c r="E2509" s="4"/>
      <c r="F2509" s="4"/>
      <c r="G2509" s="4"/>
      <c r="H2509" s="4"/>
      <c r="I2509" s="4"/>
      <c r="J2509" s="6"/>
      <c r="K2509" s="6"/>
      <c r="L2509" s="6"/>
    </row>
    <row r="2510" spans="1:12" x14ac:dyDescent="0.25">
      <c r="A2510" s="72"/>
      <c r="B2510" s="4"/>
      <c r="C2510" s="4"/>
      <c r="D2510" s="4"/>
      <c r="E2510" s="4"/>
      <c r="F2510" s="4"/>
      <c r="G2510" s="4"/>
      <c r="H2510" s="4"/>
      <c r="I2510" s="4"/>
      <c r="J2510" s="6"/>
      <c r="K2510" s="6"/>
      <c r="L2510" s="6"/>
    </row>
    <row r="2511" spans="1:12" x14ac:dyDescent="0.25">
      <c r="A2511" s="72"/>
      <c r="B2511" s="4"/>
      <c r="C2511" s="4"/>
      <c r="D2511" s="4"/>
      <c r="E2511" s="4"/>
      <c r="F2511" s="4"/>
      <c r="G2511" s="4"/>
      <c r="H2511" s="4"/>
      <c r="I2511" s="4"/>
      <c r="J2511" s="6"/>
      <c r="K2511" s="6"/>
      <c r="L2511" s="6"/>
    </row>
    <row r="2512" spans="1:12" x14ac:dyDescent="0.25">
      <c r="A2512" s="72"/>
      <c r="B2512" s="4"/>
      <c r="C2512" s="4"/>
      <c r="D2512" s="4"/>
      <c r="E2512" s="4"/>
      <c r="F2512" s="4"/>
      <c r="G2512" s="4"/>
      <c r="H2512" s="4"/>
      <c r="I2512" s="4"/>
      <c r="J2512" s="6"/>
      <c r="K2512" s="6"/>
      <c r="L2512" s="6"/>
    </row>
    <row r="2513" spans="1:12" x14ac:dyDescent="0.25">
      <c r="A2513" s="72"/>
      <c r="B2513" s="4"/>
      <c r="C2513" s="4"/>
      <c r="D2513" s="4"/>
      <c r="E2513" s="4"/>
      <c r="F2513" s="4"/>
      <c r="G2513" s="4"/>
      <c r="H2513" s="4"/>
      <c r="I2513" s="4"/>
      <c r="J2513" s="6"/>
      <c r="K2513" s="6"/>
      <c r="L2513" s="6"/>
    </row>
    <row r="2514" spans="1:12" x14ac:dyDescent="0.25">
      <c r="A2514" s="72"/>
      <c r="B2514" s="4"/>
      <c r="C2514" s="4"/>
      <c r="D2514" s="4"/>
      <c r="E2514" s="4"/>
      <c r="F2514" s="4"/>
      <c r="G2514" s="4"/>
      <c r="H2514" s="4"/>
      <c r="I2514" s="4"/>
      <c r="J2514" s="6"/>
      <c r="K2514" s="6"/>
      <c r="L2514" s="6"/>
    </row>
    <row r="2515" spans="1:12" x14ac:dyDescent="0.25">
      <c r="A2515" s="72"/>
      <c r="B2515" s="4"/>
      <c r="C2515" s="4"/>
      <c r="D2515" s="4"/>
      <c r="E2515" s="4"/>
      <c r="F2515" s="4"/>
      <c r="G2515" s="4"/>
      <c r="H2515" s="4"/>
      <c r="I2515" s="4"/>
      <c r="J2515" s="6"/>
      <c r="K2515" s="6"/>
      <c r="L2515" s="6"/>
    </row>
    <row r="2516" spans="1:12" x14ac:dyDescent="0.25">
      <c r="A2516" s="72"/>
      <c r="B2516" s="4"/>
      <c r="C2516" s="4"/>
      <c r="D2516" s="4"/>
      <c r="E2516" s="4"/>
      <c r="F2516" s="4"/>
      <c r="G2516" s="4"/>
      <c r="H2516" s="4"/>
      <c r="I2516" s="4"/>
      <c r="J2516" s="6"/>
      <c r="K2516" s="6"/>
      <c r="L2516" s="6"/>
    </row>
    <row r="2517" spans="1:12" x14ac:dyDescent="0.25">
      <c r="A2517" s="72"/>
      <c r="B2517" s="4"/>
      <c r="C2517" s="4"/>
      <c r="D2517" s="4"/>
      <c r="E2517" s="4"/>
      <c r="F2517" s="4"/>
      <c r="G2517" s="4"/>
      <c r="H2517" s="4"/>
      <c r="I2517" s="4"/>
      <c r="J2517" s="6"/>
      <c r="K2517" s="6"/>
      <c r="L2517" s="6"/>
    </row>
    <row r="2518" spans="1:12" x14ac:dyDescent="0.25">
      <c r="A2518" s="72"/>
      <c r="B2518" s="4"/>
      <c r="C2518" s="4"/>
      <c r="D2518" s="4"/>
      <c r="E2518" s="4"/>
      <c r="F2518" s="4"/>
      <c r="G2518" s="4"/>
      <c r="H2518" s="4"/>
      <c r="I2518" s="4"/>
      <c r="J2518" s="6"/>
      <c r="K2518" s="6"/>
      <c r="L2518" s="6"/>
    </row>
    <row r="2519" spans="1:12" x14ac:dyDescent="0.25">
      <c r="A2519" s="72"/>
      <c r="B2519" s="4"/>
      <c r="C2519" s="4"/>
      <c r="D2519" s="4"/>
      <c r="E2519" s="4"/>
      <c r="F2519" s="4"/>
      <c r="G2519" s="4"/>
      <c r="H2519" s="4"/>
      <c r="I2519" s="4"/>
      <c r="J2519" s="6"/>
      <c r="K2519" s="6"/>
      <c r="L2519" s="6"/>
    </row>
    <row r="2520" spans="1:12" x14ac:dyDescent="0.25">
      <c r="A2520" s="72"/>
      <c r="B2520" s="4"/>
      <c r="C2520" s="4"/>
      <c r="D2520" s="4"/>
      <c r="E2520" s="4"/>
      <c r="F2520" s="4"/>
      <c r="G2520" s="4"/>
      <c r="H2520" s="4"/>
      <c r="I2520" s="4"/>
      <c r="J2520" s="6"/>
      <c r="K2520" s="6"/>
      <c r="L2520" s="6"/>
    </row>
    <row r="2521" spans="1:12" x14ac:dyDescent="0.25">
      <c r="A2521" s="72"/>
      <c r="B2521" s="4"/>
      <c r="C2521" s="4"/>
      <c r="D2521" s="4"/>
      <c r="E2521" s="4"/>
      <c r="F2521" s="4"/>
      <c r="G2521" s="4"/>
      <c r="H2521" s="4"/>
      <c r="I2521" s="4"/>
      <c r="J2521" s="6"/>
      <c r="K2521" s="6"/>
      <c r="L2521" s="6"/>
    </row>
    <row r="2522" spans="1:12" x14ac:dyDescent="0.25">
      <c r="A2522" s="72"/>
      <c r="B2522" s="4"/>
      <c r="C2522" s="4"/>
      <c r="D2522" s="4"/>
      <c r="E2522" s="4"/>
      <c r="F2522" s="4"/>
      <c r="G2522" s="4"/>
      <c r="H2522" s="4"/>
      <c r="I2522" s="4"/>
      <c r="J2522" s="6"/>
      <c r="K2522" s="6"/>
      <c r="L2522" s="6"/>
    </row>
    <row r="2523" spans="1:12" x14ac:dyDescent="0.25">
      <c r="A2523" s="72"/>
      <c r="B2523" s="4"/>
      <c r="C2523" s="4"/>
      <c r="D2523" s="4"/>
      <c r="E2523" s="4"/>
      <c r="F2523" s="4"/>
      <c r="G2523" s="4"/>
      <c r="H2523" s="4"/>
      <c r="I2523" s="4"/>
      <c r="J2523" s="6"/>
      <c r="K2523" s="6"/>
      <c r="L2523" s="6"/>
    </row>
    <row r="2524" spans="1:12" x14ac:dyDescent="0.25">
      <c r="A2524" s="72"/>
      <c r="B2524" s="4"/>
      <c r="C2524" s="4"/>
      <c r="D2524" s="4"/>
      <c r="E2524" s="4"/>
      <c r="F2524" s="4"/>
      <c r="G2524" s="4"/>
      <c r="H2524" s="4"/>
      <c r="I2524" s="4"/>
      <c r="J2524" s="6"/>
      <c r="K2524" s="6"/>
      <c r="L2524" s="6"/>
    </row>
    <row r="2525" spans="1:12" x14ac:dyDescent="0.25">
      <c r="A2525" s="72"/>
      <c r="B2525" s="4"/>
      <c r="C2525" s="4"/>
      <c r="D2525" s="4"/>
      <c r="E2525" s="4"/>
      <c r="F2525" s="4"/>
      <c r="G2525" s="4"/>
      <c r="H2525" s="4"/>
      <c r="I2525" s="4"/>
      <c r="J2525" s="6"/>
      <c r="K2525" s="6"/>
      <c r="L2525" s="6"/>
    </row>
    <row r="2526" spans="1:12" x14ac:dyDescent="0.25">
      <c r="A2526" s="72"/>
      <c r="B2526" s="4"/>
      <c r="C2526" s="4"/>
      <c r="D2526" s="4"/>
      <c r="E2526" s="4"/>
      <c r="F2526" s="4"/>
      <c r="G2526" s="4"/>
      <c r="H2526" s="4"/>
      <c r="I2526" s="4"/>
      <c r="J2526" s="6"/>
      <c r="K2526" s="6"/>
      <c r="L2526" s="6"/>
    </row>
    <row r="2527" spans="1:12" x14ac:dyDescent="0.25">
      <c r="A2527" s="72"/>
      <c r="B2527" s="4"/>
      <c r="C2527" s="4"/>
      <c r="D2527" s="4"/>
      <c r="E2527" s="4"/>
      <c r="F2527" s="4"/>
      <c r="G2527" s="4"/>
      <c r="H2527" s="4"/>
      <c r="I2527" s="4"/>
      <c r="J2527" s="6"/>
      <c r="K2527" s="6"/>
      <c r="L2527" s="6"/>
    </row>
    <row r="2528" spans="1:12" x14ac:dyDescent="0.25">
      <c r="A2528" s="72"/>
      <c r="B2528" s="4"/>
      <c r="C2528" s="4"/>
      <c r="D2528" s="4"/>
      <c r="E2528" s="4"/>
      <c r="F2528" s="4"/>
      <c r="G2528" s="4"/>
      <c r="H2528" s="4"/>
      <c r="I2528" s="4"/>
      <c r="J2528" s="6"/>
      <c r="K2528" s="6"/>
      <c r="L2528" s="6"/>
    </row>
    <row r="2529" spans="1:12" x14ac:dyDescent="0.25">
      <c r="A2529" s="72"/>
      <c r="B2529" s="4"/>
      <c r="C2529" s="4"/>
      <c r="D2529" s="4"/>
      <c r="E2529" s="4"/>
      <c r="F2529" s="4"/>
      <c r="G2529" s="4"/>
      <c r="H2529" s="4"/>
      <c r="I2529" s="4"/>
      <c r="J2529" s="6"/>
      <c r="K2529" s="6"/>
      <c r="L2529" s="6"/>
    </row>
    <row r="2530" spans="1:12" x14ac:dyDescent="0.25">
      <c r="A2530" s="72"/>
      <c r="B2530" s="4"/>
      <c r="C2530" s="4"/>
      <c r="D2530" s="4"/>
      <c r="E2530" s="4"/>
      <c r="F2530" s="4"/>
      <c r="G2530" s="4"/>
      <c r="H2530" s="4"/>
      <c r="I2530" s="4"/>
      <c r="J2530" s="6"/>
      <c r="K2530" s="6"/>
      <c r="L2530" s="6"/>
    </row>
    <row r="2531" spans="1:12" x14ac:dyDescent="0.25">
      <c r="A2531" s="72"/>
      <c r="B2531" s="4"/>
      <c r="C2531" s="4"/>
      <c r="D2531" s="4"/>
      <c r="E2531" s="4"/>
      <c r="F2531" s="4"/>
      <c r="G2531" s="4"/>
      <c r="H2531" s="4"/>
      <c r="I2531" s="4"/>
      <c r="J2531" s="6"/>
      <c r="K2531" s="6"/>
      <c r="L2531" s="6"/>
    </row>
    <row r="2532" spans="1:12" x14ac:dyDescent="0.25">
      <c r="A2532" s="72"/>
      <c r="B2532" s="4"/>
      <c r="C2532" s="4"/>
      <c r="D2532" s="4"/>
      <c r="E2532" s="4"/>
      <c r="F2532" s="4"/>
      <c r="G2532" s="4"/>
      <c r="H2532" s="4"/>
      <c r="I2532" s="4"/>
      <c r="J2532" s="6"/>
      <c r="K2532" s="6"/>
      <c r="L2532" s="6"/>
    </row>
    <row r="2533" spans="1:12" x14ac:dyDescent="0.25">
      <c r="A2533" s="72"/>
      <c r="B2533" s="4"/>
      <c r="C2533" s="4"/>
      <c r="D2533" s="4"/>
      <c r="E2533" s="4"/>
      <c r="F2533" s="4"/>
      <c r="G2533" s="4"/>
      <c r="H2533" s="4"/>
      <c r="I2533" s="4"/>
      <c r="J2533" s="6"/>
      <c r="K2533" s="6"/>
      <c r="L2533" s="6"/>
    </row>
    <row r="2534" spans="1:12" x14ac:dyDescent="0.25">
      <c r="A2534" s="72"/>
      <c r="B2534" s="4"/>
      <c r="C2534" s="4"/>
      <c r="D2534" s="4"/>
      <c r="E2534" s="4"/>
      <c r="F2534" s="4"/>
      <c r="G2534" s="4"/>
      <c r="H2534" s="4"/>
      <c r="I2534" s="4"/>
      <c r="J2534" s="6"/>
      <c r="K2534" s="6"/>
      <c r="L2534" s="6"/>
    </row>
    <row r="2535" spans="1:12" x14ac:dyDescent="0.25">
      <c r="A2535" s="72"/>
      <c r="B2535" s="4"/>
      <c r="C2535" s="4"/>
      <c r="D2535" s="4"/>
      <c r="E2535" s="4"/>
      <c r="F2535" s="4"/>
      <c r="G2535" s="4"/>
      <c r="H2535" s="4"/>
      <c r="I2535" s="4"/>
      <c r="J2535" s="6"/>
      <c r="K2535" s="6"/>
      <c r="L2535" s="6"/>
    </row>
    <row r="2536" spans="1:12" x14ac:dyDescent="0.25">
      <c r="A2536" s="72"/>
      <c r="B2536" s="4"/>
      <c r="C2536" s="4"/>
      <c r="D2536" s="4"/>
      <c r="E2536" s="4"/>
      <c r="F2536" s="4"/>
      <c r="G2536" s="4"/>
      <c r="H2536" s="4"/>
      <c r="I2536" s="4"/>
      <c r="J2536" s="6"/>
      <c r="K2536" s="6"/>
      <c r="L2536" s="6"/>
    </row>
    <row r="2537" spans="1:12" x14ac:dyDescent="0.25">
      <c r="A2537" s="72"/>
      <c r="B2537" s="4"/>
      <c r="C2537" s="4"/>
      <c r="D2537" s="4"/>
      <c r="E2537" s="4"/>
      <c r="F2537" s="4"/>
      <c r="G2537" s="4"/>
      <c r="H2537" s="4"/>
      <c r="I2537" s="4"/>
      <c r="J2537" s="6"/>
      <c r="K2537" s="6"/>
      <c r="L2537" s="6"/>
    </row>
    <row r="2538" spans="1:12" x14ac:dyDescent="0.25">
      <c r="A2538" s="72"/>
      <c r="B2538" s="4"/>
      <c r="C2538" s="4"/>
      <c r="D2538" s="4"/>
      <c r="E2538" s="4"/>
      <c r="F2538" s="4"/>
      <c r="G2538" s="4"/>
      <c r="H2538" s="4"/>
      <c r="I2538" s="4"/>
      <c r="J2538" s="6"/>
      <c r="K2538" s="6"/>
      <c r="L2538" s="6"/>
    </row>
    <row r="2539" spans="1:12" x14ac:dyDescent="0.25">
      <c r="A2539" s="72"/>
      <c r="B2539" s="4"/>
      <c r="C2539" s="4"/>
      <c r="D2539" s="4"/>
      <c r="E2539" s="4"/>
      <c r="F2539" s="4"/>
      <c r="G2539" s="4"/>
      <c r="H2539" s="4"/>
      <c r="I2539" s="4"/>
      <c r="J2539" s="6"/>
      <c r="K2539" s="6"/>
      <c r="L2539" s="6"/>
    </row>
    <row r="2540" spans="1:12" x14ac:dyDescent="0.25">
      <c r="A2540" s="72"/>
      <c r="B2540" s="4"/>
      <c r="C2540" s="4"/>
      <c r="D2540" s="4"/>
      <c r="E2540" s="4"/>
      <c r="F2540" s="4"/>
      <c r="G2540" s="4"/>
      <c r="H2540" s="4"/>
      <c r="I2540" s="4"/>
      <c r="J2540" s="6"/>
      <c r="K2540" s="6"/>
      <c r="L2540" s="6"/>
    </row>
    <row r="2541" spans="1:12" x14ac:dyDescent="0.25">
      <c r="A2541" s="72"/>
      <c r="B2541" s="4"/>
      <c r="C2541" s="4"/>
      <c r="D2541" s="4"/>
      <c r="E2541" s="4"/>
      <c r="F2541" s="4"/>
      <c r="G2541" s="4"/>
      <c r="H2541" s="4"/>
      <c r="I2541" s="4"/>
      <c r="J2541" s="6"/>
      <c r="K2541" s="6"/>
      <c r="L2541" s="6"/>
    </row>
    <row r="2542" spans="1:12" x14ac:dyDescent="0.25">
      <c r="A2542" s="72"/>
      <c r="B2542" s="4"/>
      <c r="C2542" s="4"/>
      <c r="D2542" s="4"/>
      <c r="E2542" s="4"/>
      <c r="F2542" s="4"/>
      <c r="G2542" s="4"/>
      <c r="H2542" s="4"/>
      <c r="I2542" s="4"/>
      <c r="J2542" s="6"/>
      <c r="K2542" s="6"/>
      <c r="L2542" s="6"/>
    </row>
    <row r="2543" spans="1:12" x14ac:dyDescent="0.25">
      <c r="A2543" s="72"/>
      <c r="B2543" s="4"/>
      <c r="C2543" s="4"/>
      <c r="D2543" s="4"/>
      <c r="E2543" s="4"/>
      <c r="F2543" s="4"/>
      <c r="G2543" s="4"/>
      <c r="H2543" s="4"/>
      <c r="I2543" s="4"/>
      <c r="J2543" s="6"/>
      <c r="K2543" s="6"/>
      <c r="L2543" s="6"/>
    </row>
    <row r="2544" spans="1:12" x14ac:dyDescent="0.25">
      <c r="A2544" s="72"/>
      <c r="B2544" s="4"/>
      <c r="C2544" s="4"/>
      <c r="D2544" s="4"/>
      <c r="E2544" s="4"/>
      <c r="F2544" s="4"/>
      <c r="G2544" s="4"/>
      <c r="H2544" s="4"/>
      <c r="I2544" s="4"/>
      <c r="J2544" s="6"/>
      <c r="K2544" s="6"/>
      <c r="L2544" s="6"/>
    </row>
    <row r="2545" spans="1:12" x14ac:dyDescent="0.25">
      <c r="A2545" s="72"/>
      <c r="B2545" s="4"/>
      <c r="C2545" s="4"/>
      <c r="D2545" s="4"/>
      <c r="E2545" s="4"/>
      <c r="F2545" s="4"/>
      <c r="G2545" s="4"/>
      <c r="H2545" s="4"/>
      <c r="I2545" s="4"/>
      <c r="J2545" s="6"/>
      <c r="K2545" s="6"/>
      <c r="L2545" s="6"/>
    </row>
    <row r="2546" spans="1:12" x14ac:dyDescent="0.25">
      <c r="A2546" s="72"/>
      <c r="B2546" s="4"/>
      <c r="C2546" s="4"/>
      <c r="D2546" s="4"/>
      <c r="E2546" s="4"/>
      <c r="F2546" s="4"/>
      <c r="G2546" s="4"/>
      <c r="H2546" s="4"/>
      <c r="I2546" s="4"/>
      <c r="J2546" s="6"/>
      <c r="K2546" s="6"/>
      <c r="L2546" s="6"/>
    </row>
    <row r="2547" spans="1:12" x14ac:dyDescent="0.25">
      <c r="A2547" s="72"/>
      <c r="B2547" s="4"/>
      <c r="C2547" s="4"/>
      <c r="D2547" s="4"/>
      <c r="E2547" s="4"/>
      <c r="F2547" s="4"/>
      <c r="G2547" s="4"/>
      <c r="H2547" s="4"/>
      <c r="I2547" s="4"/>
      <c r="J2547" s="6"/>
      <c r="K2547" s="6"/>
      <c r="L2547" s="6"/>
    </row>
    <row r="2548" spans="1:12" x14ac:dyDescent="0.25">
      <c r="A2548" s="72"/>
      <c r="B2548" s="4"/>
      <c r="C2548" s="4"/>
      <c r="D2548" s="4"/>
      <c r="E2548" s="4"/>
      <c r="F2548" s="4"/>
      <c r="G2548" s="4"/>
      <c r="H2548" s="4"/>
      <c r="I2548" s="4"/>
      <c r="J2548" s="6"/>
      <c r="K2548" s="6"/>
      <c r="L2548" s="6"/>
    </row>
    <row r="2549" spans="1:12" x14ac:dyDescent="0.25">
      <c r="A2549" s="72"/>
      <c r="B2549" s="4"/>
      <c r="C2549" s="4"/>
      <c r="D2549" s="4"/>
      <c r="E2549" s="4"/>
      <c r="F2549" s="4"/>
      <c r="G2549" s="4"/>
      <c r="H2549" s="4"/>
      <c r="I2549" s="4"/>
      <c r="J2549" s="6"/>
      <c r="K2549" s="6"/>
      <c r="L2549" s="6"/>
    </row>
    <row r="2550" spans="1:12" x14ac:dyDescent="0.25">
      <c r="A2550" s="72"/>
      <c r="B2550" s="4"/>
      <c r="C2550" s="4"/>
      <c r="D2550" s="4"/>
      <c r="E2550" s="4"/>
      <c r="F2550" s="4"/>
      <c r="G2550" s="4"/>
      <c r="H2550" s="4"/>
      <c r="I2550" s="4"/>
      <c r="J2550" s="6"/>
      <c r="K2550" s="6"/>
      <c r="L2550" s="6"/>
    </row>
    <row r="2551" spans="1:12" x14ac:dyDescent="0.25">
      <c r="A2551" s="72"/>
      <c r="B2551" s="4"/>
      <c r="C2551" s="4"/>
      <c r="D2551" s="4"/>
      <c r="E2551" s="4"/>
      <c r="F2551" s="4"/>
      <c r="G2551" s="4"/>
      <c r="H2551" s="4"/>
      <c r="I2551" s="4"/>
      <c r="J2551" s="6"/>
      <c r="K2551" s="6"/>
      <c r="L2551" s="6"/>
    </row>
    <row r="2552" spans="1:12" x14ac:dyDescent="0.25">
      <c r="A2552" s="72"/>
      <c r="B2552" s="4"/>
      <c r="C2552" s="4"/>
      <c r="D2552" s="4"/>
      <c r="E2552" s="4"/>
      <c r="F2552" s="4"/>
      <c r="G2552" s="4"/>
      <c r="H2552" s="4"/>
      <c r="I2552" s="4"/>
      <c r="J2552" s="6"/>
      <c r="K2552" s="6"/>
      <c r="L2552" s="6"/>
    </row>
    <row r="2553" spans="1:12" x14ac:dyDescent="0.25">
      <c r="A2553" s="72"/>
      <c r="B2553" s="4"/>
      <c r="C2553" s="4"/>
      <c r="D2553" s="4"/>
      <c r="E2553" s="4"/>
      <c r="F2553" s="4"/>
      <c r="G2553" s="4"/>
      <c r="H2553" s="4"/>
      <c r="I2553" s="4"/>
      <c r="J2553" s="6"/>
      <c r="K2553" s="6"/>
      <c r="L2553" s="6"/>
    </row>
    <row r="2554" spans="1:12" x14ac:dyDescent="0.25">
      <c r="A2554" s="72"/>
      <c r="B2554" s="4"/>
      <c r="C2554" s="4"/>
      <c r="D2554" s="4"/>
      <c r="E2554" s="4"/>
      <c r="F2554" s="4"/>
      <c r="G2554" s="4"/>
      <c r="H2554" s="4"/>
      <c r="I2554" s="4"/>
      <c r="J2554" s="6"/>
      <c r="K2554" s="6"/>
      <c r="L2554" s="6"/>
    </row>
    <row r="2555" spans="1:12" x14ac:dyDescent="0.25">
      <c r="A2555" s="72"/>
      <c r="B2555" s="4"/>
      <c r="C2555" s="4"/>
      <c r="D2555" s="4"/>
      <c r="E2555" s="4"/>
      <c r="F2555" s="4"/>
      <c r="G2555" s="4"/>
      <c r="H2555" s="4"/>
      <c r="I2555" s="4"/>
      <c r="J2555" s="6"/>
      <c r="K2555" s="6"/>
      <c r="L2555" s="6"/>
    </row>
    <row r="2556" spans="1:12" x14ac:dyDescent="0.25">
      <c r="A2556" s="72"/>
      <c r="B2556" s="4"/>
      <c r="C2556" s="4"/>
      <c r="D2556" s="4"/>
      <c r="E2556" s="4"/>
      <c r="F2556" s="4"/>
      <c r="G2556" s="4"/>
      <c r="H2556" s="4"/>
      <c r="I2556" s="4"/>
      <c r="J2556" s="6"/>
      <c r="K2556" s="6"/>
      <c r="L2556" s="6"/>
    </row>
    <row r="2557" spans="1:12" x14ac:dyDescent="0.25">
      <c r="A2557" s="72"/>
      <c r="B2557" s="4"/>
      <c r="C2557" s="4"/>
      <c r="D2557" s="4"/>
      <c r="E2557" s="4"/>
      <c r="F2557" s="4"/>
      <c r="G2557" s="4"/>
      <c r="H2557" s="4"/>
      <c r="I2557" s="4"/>
      <c r="J2557" s="6"/>
      <c r="K2557" s="6"/>
      <c r="L2557" s="6"/>
    </row>
    <row r="2558" spans="1:12" x14ac:dyDescent="0.25">
      <c r="A2558" s="72"/>
      <c r="B2558" s="4"/>
      <c r="C2558" s="4"/>
      <c r="D2558" s="4"/>
      <c r="E2558" s="4"/>
      <c r="F2558" s="4"/>
      <c r="G2558" s="4"/>
      <c r="H2558" s="4"/>
      <c r="I2558" s="4"/>
      <c r="J2558" s="6"/>
      <c r="K2558" s="6"/>
      <c r="L2558" s="6"/>
    </row>
    <row r="2559" spans="1:12" x14ac:dyDescent="0.25">
      <c r="A2559" s="72"/>
      <c r="B2559" s="4"/>
      <c r="C2559" s="4"/>
      <c r="D2559" s="4"/>
      <c r="E2559" s="4"/>
      <c r="F2559" s="4"/>
      <c r="G2559" s="4"/>
      <c r="H2559" s="4"/>
      <c r="I2559" s="4"/>
      <c r="J2559" s="6"/>
      <c r="K2559" s="6"/>
      <c r="L2559" s="6"/>
    </row>
    <row r="2560" spans="1:12" x14ac:dyDescent="0.25">
      <c r="A2560" s="72"/>
      <c r="B2560" s="4"/>
      <c r="C2560" s="4"/>
      <c r="D2560" s="4"/>
      <c r="E2560" s="4"/>
      <c r="F2560" s="4"/>
      <c r="G2560" s="4"/>
      <c r="H2560" s="4"/>
      <c r="I2560" s="4"/>
      <c r="J2560" s="6"/>
      <c r="K2560" s="6"/>
      <c r="L2560" s="6"/>
    </row>
    <row r="2561" spans="1:12" x14ac:dyDescent="0.25">
      <c r="A2561" s="72"/>
      <c r="B2561" s="4"/>
      <c r="C2561" s="4"/>
      <c r="D2561" s="4"/>
      <c r="E2561" s="4"/>
      <c r="F2561" s="4"/>
      <c r="G2561" s="4"/>
      <c r="H2561" s="4"/>
      <c r="I2561" s="4"/>
      <c r="J2561" s="6"/>
      <c r="K2561" s="6"/>
      <c r="L2561" s="6"/>
    </row>
    <row r="2562" spans="1:12" x14ac:dyDescent="0.25">
      <c r="A2562" s="72"/>
      <c r="B2562" s="4"/>
      <c r="C2562" s="4"/>
      <c r="D2562" s="4"/>
      <c r="E2562" s="4"/>
      <c r="F2562" s="4"/>
      <c r="G2562" s="4"/>
      <c r="H2562" s="4"/>
      <c r="I2562" s="4"/>
      <c r="J2562" s="6"/>
      <c r="K2562" s="6"/>
      <c r="L2562" s="6"/>
    </row>
    <row r="2563" spans="1:12" x14ac:dyDescent="0.25">
      <c r="A2563" s="72"/>
      <c r="B2563" s="4"/>
      <c r="C2563" s="4"/>
      <c r="D2563" s="4"/>
      <c r="E2563" s="4"/>
      <c r="F2563" s="4"/>
      <c r="G2563" s="4"/>
      <c r="H2563" s="4"/>
      <c r="I2563" s="4"/>
      <c r="J2563" s="6"/>
      <c r="K2563" s="6"/>
      <c r="L2563" s="6"/>
    </row>
    <row r="2564" spans="1:12" x14ac:dyDescent="0.25">
      <c r="A2564" s="72"/>
      <c r="B2564" s="4"/>
      <c r="C2564" s="4"/>
      <c r="D2564" s="4"/>
      <c r="E2564" s="4"/>
      <c r="F2564" s="4"/>
      <c r="G2564" s="4"/>
      <c r="H2564" s="4"/>
      <c r="I2564" s="4"/>
      <c r="J2564" s="6"/>
      <c r="K2564" s="6"/>
      <c r="L2564" s="6"/>
    </row>
    <row r="2565" spans="1:12" x14ac:dyDescent="0.25">
      <c r="A2565" s="72"/>
      <c r="B2565" s="4"/>
      <c r="C2565" s="4"/>
      <c r="D2565" s="4"/>
      <c r="E2565" s="4"/>
      <c r="F2565" s="4"/>
      <c r="G2565" s="4"/>
      <c r="H2565" s="4"/>
      <c r="I2565" s="4"/>
      <c r="J2565" s="6"/>
      <c r="K2565" s="6"/>
      <c r="L2565" s="6"/>
    </row>
    <row r="2566" spans="1:12" x14ac:dyDescent="0.25">
      <c r="A2566" s="72"/>
      <c r="B2566" s="4"/>
      <c r="C2566" s="4"/>
      <c r="D2566" s="4"/>
      <c r="E2566" s="4"/>
      <c r="F2566" s="4"/>
      <c r="G2566" s="4"/>
      <c r="H2566" s="4"/>
      <c r="I2566" s="4"/>
      <c r="J2566" s="6"/>
      <c r="K2566" s="6"/>
      <c r="L2566" s="6"/>
    </row>
    <row r="2567" spans="1:12" x14ac:dyDescent="0.25">
      <c r="A2567" s="72"/>
      <c r="B2567" s="4"/>
      <c r="C2567" s="4"/>
      <c r="D2567" s="4"/>
      <c r="E2567" s="4"/>
      <c r="F2567" s="4"/>
      <c r="G2567" s="4"/>
      <c r="H2567" s="4"/>
      <c r="I2567" s="4"/>
      <c r="J2567" s="6"/>
      <c r="K2567" s="6"/>
      <c r="L2567" s="6"/>
    </row>
    <row r="2568" spans="1:12" x14ac:dyDescent="0.25">
      <c r="A2568" s="72"/>
      <c r="B2568" s="4"/>
      <c r="C2568" s="4"/>
      <c r="D2568" s="4"/>
      <c r="E2568" s="4"/>
      <c r="F2568" s="4"/>
      <c r="G2568" s="4"/>
      <c r="H2568" s="4"/>
      <c r="I2568" s="4"/>
      <c r="J2568" s="6"/>
      <c r="K2568" s="6"/>
      <c r="L2568" s="6"/>
    </row>
    <row r="2569" spans="1:12" x14ac:dyDescent="0.25">
      <c r="A2569" s="72"/>
      <c r="B2569" s="4"/>
      <c r="C2569" s="4"/>
      <c r="D2569" s="4"/>
      <c r="E2569" s="4"/>
      <c r="F2569" s="4"/>
      <c r="G2569" s="4"/>
      <c r="H2569" s="4"/>
      <c r="I2569" s="4"/>
      <c r="J2569" s="6"/>
      <c r="K2569" s="6"/>
      <c r="L2569" s="6"/>
    </row>
    <row r="2570" spans="1:12" x14ac:dyDescent="0.25">
      <c r="A2570" s="72"/>
      <c r="B2570" s="4"/>
      <c r="C2570" s="4"/>
      <c r="D2570" s="4"/>
      <c r="E2570" s="4"/>
      <c r="F2570" s="4"/>
      <c r="G2570" s="4"/>
      <c r="H2570" s="4"/>
      <c r="I2570" s="4"/>
      <c r="J2570" s="6"/>
      <c r="K2570" s="6"/>
      <c r="L2570" s="6"/>
    </row>
    <row r="2571" spans="1:12" x14ac:dyDescent="0.25">
      <c r="A2571" s="72"/>
      <c r="B2571" s="4"/>
      <c r="C2571" s="4"/>
      <c r="D2571" s="4"/>
      <c r="E2571" s="4"/>
      <c r="F2571" s="4"/>
      <c r="G2571" s="4"/>
      <c r="H2571" s="4"/>
      <c r="I2571" s="4"/>
      <c r="J2571" s="6"/>
      <c r="K2571" s="6"/>
      <c r="L2571" s="6"/>
    </row>
    <row r="2572" spans="1:12" x14ac:dyDescent="0.25">
      <c r="A2572" s="72"/>
      <c r="B2572" s="4"/>
      <c r="C2572" s="4"/>
      <c r="D2572" s="4"/>
      <c r="E2572" s="4"/>
      <c r="F2572" s="4"/>
      <c r="G2572" s="4"/>
      <c r="H2572" s="4"/>
      <c r="I2572" s="4"/>
      <c r="J2572" s="6"/>
      <c r="K2572" s="6"/>
      <c r="L2572" s="6"/>
    </row>
    <row r="2573" spans="1:12" x14ac:dyDescent="0.25">
      <c r="A2573" s="72"/>
      <c r="B2573" s="4"/>
      <c r="C2573" s="4"/>
      <c r="D2573" s="4"/>
      <c r="E2573" s="4"/>
      <c r="F2573" s="4"/>
      <c r="G2573" s="4"/>
      <c r="H2573" s="4"/>
      <c r="I2573" s="4"/>
      <c r="J2573" s="6"/>
      <c r="K2573" s="6"/>
      <c r="L2573" s="6"/>
    </row>
    <row r="2574" spans="1:12" x14ac:dyDescent="0.25">
      <c r="A2574" s="72"/>
      <c r="B2574" s="4"/>
      <c r="C2574" s="4"/>
      <c r="D2574" s="4"/>
      <c r="E2574" s="4"/>
      <c r="F2574" s="4"/>
      <c r="G2574" s="4"/>
      <c r="H2574" s="4"/>
      <c r="I2574" s="4"/>
      <c r="J2574" s="6"/>
      <c r="K2574" s="6"/>
      <c r="L2574" s="6"/>
    </row>
    <row r="2575" spans="1:12" x14ac:dyDescent="0.25">
      <c r="A2575" s="72"/>
      <c r="B2575" s="4"/>
      <c r="C2575" s="4"/>
      <c r="D2575" s="4"/>
      <c r="E2575" s="4"/>
      <c r="F2575" s="4"/>
      <c r="G2575" s="4"/>
      <c r="H2575" s="4"/>
      <c r="I2575" s="4"/>
      <c r="J2575" s="6"/>
      <c r="K2575" s="6"/>
      <c r="L2575" s="6"/>
    </row>
    <row r="2576" spans="1:12" x14ac:dyDescent="0.25">
      <c r="A2576" s="72"/>
      <c r="B2576" s="4"/>
      <c r="C2576" s="4"/>
      <c r="D2576" s="4"/>
      <c r="E2576" s="4"/>
      <c r="F2576" s="4"/>
      <c r="G2576" s="4"/>
      <c r="H2576" s="4"/>
      <c r="I2576" s="4"/>
      <c r="J2576" s="6"/>
      <c r="K2576" s="6"/>
      <c r="L2576" s="6"/>
    </row>
    <row r="2577" spans="1:12" x14ac:dyDescent="0.25">
      <c r="A2577" s="72"/>
      <c r="B2577" s="4"/>
      <c r="C2577" s="4"/>
      <c r="D2577" s="4"/>
      <c r="E2577" s="4"/>
      <c r="F2577" s="4"/>
      <c r="G2577" s="4"/>
      <c r="H2577" s="4"/>
      <c r="I2577" s="4"/>
      <c r="J2577" s="6"/>
      <c r="K2577" s="6"/>
      <c r="L2577" s="6"/>
    </row>
    <row r="2578" spans="1:12" x14ac:dyDescent="0.25">
      <c r="A2578" s="72"/>
      <c r="B2578" s="4"/>
      <c r="C2578" s="4"/>
      <c r="D2578" s="4"/>
      <c r="E2578" s="4"/>
      <c r="F2578" s="4"/>
      <c r="G2578" s="4"/>
      <c r="H2578" s="4"/>
      <c r="I2578" s="4"/>
      <c r="J2578" s="6"/>
      <c r="K2578" s="6"/>
      <c r="L2578" s="6"/>
    </row>
    <row r="2579" spans="1:12" x14ac:dyDescent="0.25">
      <c r="A2579" s="72"/>
      <c r="B2579" s="4"/>
      <c r="C2579" s="4"/>
      <c r="D2579" s="4"/>
      <c r="E2579" s="4"/>
      <c r="F2579" s="4"/>
      <c r="G2579" s="4"/>
      <c r="H2579" s="4"/>
      <c r="I2579" s="4"/>
      <c r="J2579" s="6"/>
      <c r="K2579" s="6"/>
      <c r="L2579" s="6"/>
    </row>
    <row r="2580" spans="1:12" x14ac:dyDescent="0.25">
      <c r="A2580" s="72"/>
      <c r="B2580" s="4"/>
      <c r="C2580" s="4"/>
      <c r="D2580" s="4"/>
      <c r="E2580" s="4"/>
      <c r="F2580" s="4"/>
      <c r="G2580" s="4"/>
      <c r="H2580" s="4"/>
      <c r="I2580" s="4"/>
      <c r="J2580" s="6"/>
      <c r="K2580" s="6"/>
      <c r="L2580" s="6"/>
    </row>
    <row r="2581" spans="1:12" x14ac:dyDescent="0.25">
      <c r="A2581" s="72"/>
      <c r="B2581" s="4"/>
      <c r="C2581" s="4"/>
      <c r="D2581" s="4"/>
      <c r="E2581" s="4"/>
      <c r="F2581" s="4"/>
      <c r="G2581" s="4"/>
      <c r="H2581" s="4"/>
      <c r="I2581" s="4"/>
      <c r="J2581" s="6"/>
      <c r="K2581" s="6"/>
      <c r="L2581" s="6"/>
    </row>
    <row r="2582" spans="1:12" x14ac:dyDescent="0.25">
      <c r="A2582" s="72"/>
      <c r="B2582" s="4"/>
      <c r="C2582" s="4"/>
      <c r="D2582" s="4"/>
      <c r="E2582" s="4"/>
      <c r="F2582" s="4"/>
      <c r="G2582" s="4"/>
      <c r="H2582" s="4"/>
      <c r="I2582" s="4"/>
      <c r="J2582" s="6"/>
      <c r="K2582" s="6"/>
      <c r="L2582" s="6"/>
    </row>
    <row r="2583" spans="1:12" x14ac:dyDescent="0.25">
      <c r="A2583" s="72"/>
      <c r="B2583" s="4"/>
      <c r="C2583" s="4"/>
      <c r="D2583" s="4"/>
      <c r="E2583" s="4"/>
      <c r="F2583" s="4"/>
      <c r="G2583" s="4"/>
      <c r="H2583" s="4"/>
      <c r="I2583" s="4"/>
      <c r="J2583" s="6"/>
      <c r="K2583" s="6"/>
      <c r="L2583" s="6"/>
    </row>
    <row r="2584" spans="1:12" x14ac:dyDescent="0.25">
      <c r="A2584" s="72"/>
      <c r="B2584" s="4"/>
      <c r="C2584" s="4"/>
      <c r="D2584" s="4"/>
      <c r="E2584" s="4"/>
      <c r="F2584" s="4"/>
      <c r="G2584" s="4"/>
      <c r="H2584" s="4"/>
      <c r="I2584" s="4"/>
      <c r="J2584" s="6"/>
      <c r="K2584" s="6"/>
      <c r="L2584" s="6"/>
    </row>
    <row r="2585" spans="1:12" x14ac:dyDescent="0.25">
      <c r="A2585" s="72"/>
      <c r="B2585" s="4"/>
      <c r="C2585" s="4"/>
      <c r="D2585" s="4"/>
      <c r="E2585" s="4"/>
      <c r="F2585" s="4"/>
      <c r="G2585" s="4"/>
      <c r="H2585" s="4"/>
      <c r="I2585" s="4"/>
      <c r="J2585" s="6"/>
      <c r="K2585" s="6"/>
      <c r="L2585" s="6"/>
    </row>
    <row r="2586" spans="1:12" x14ac:dyDescent="0.25">
      <c r="A2586" s="72"/>
      <c r="B2586" s="4"/>
      <c r="C2586" s="4"/>
      <c r="D2586" s="4"/>
      <c r="E2586" s="4"/>
      <c r="F2586" s="4"/>
      <c r="G2586" s="4"/>
      <c r="H2586" s="4"/>
      <c r="I2586" s="4"/>
      <c r="J2586" s="6"/>
      <c r="K2586" s="6"/>
      <c r="L2586" s="6"/>
    </row>
    <row r="2587" spans="1:12" x14ac:dyDescent="0.25">
      <c r="A2587" s="72"/>
      <c r="B2587" s="4"/>
      <c r="C2587" s="4"/>
      <c r="D2587" s="4"/>
      <c r="E2587" s="4"/>
      <c r="F2587" s="4"/>
      <c r="G2587" s="4"/>
      <c r="H2587" s="4"/>
      <c r="I2587" s="4"/>
      <c r="J2587" s="6"/>
      <c r="K2587" s="6"/>
      <c r="L2587" s="6"/>
    </row>
    <row r="2588" spans="1:12" x14ac:dyDescent="0.25">
      <c r="A2588" s="72"/>
      <c r="B2588" s="4"/>
      <c r="C2588" s="4"/>
      <c r="D2588" s="4"/>
      <c r="E2588" s="4"/>
      <c r="F2588" s="4"/>
      <c r="G2588" s="4"/>
      <c r="H2588" s="4"/>
      <c r="I2588" s="4"/>
      <c r="J2588" s="6"/>
      <c r="K2588" s="6"/>
      <c r="L2588" s="6"/>
    </row>
    <row r="2589" spans="1:12" x14ac:dyDescent="0.25">
      <c r="A2589" s="72"/>
      <c r="B2589" s="4"/>
      <c r="C2589" s="4"/>
      <c r="D2589" s="4"/>
      <c r="E2589" s="4"/>
      <c r="F2589" s="4"/>
      <c r="G2589" s="4"/>
      <c r="H2589" s="4"/>
      <c r="I2589" s="4"/>
      <c r="J2589" s="6"/>
      <c r="K2589" s="6"/>
      <c r="L2589" s="6"/>
    </row>
    <row r="2590" spans="1:12" x14ac:dyDescent="0.25">
      <c r="A2590" s="72"/>
      <c r="B2590" s="4"/>
      <c r="C2590" s="4"/>
      <c r="D2590" s="4"/>
      <c r="E2590" s="4"/>
      <c r="F2590" s="4"/>
      <c r="G2590" s="4"/>
      <c r="H2590" s="4"/>
      <c r="I2590" s="4"/>
      <c r="J2590" s="6"/>
      <c r="K2590" s="6"/>
      <c r="L2590" s="6"/>
    </row>
    <row r="2591" spans="1:12" x14ac:dyDescent="0.25">
      <c r="A2591" s="72"/>
      <c r="B2591" s="4"/>
      <c r="C2591" s="4"/>
      <c r="D2591" s="4"/>
      <c r="E2591" s="4"/>
      <c r="F2591" s="4"/>
      <c r="G2591" s="4"/>
      <c r="H2591" s="4"/>
      <c r="I2591" s="4"/>
      <c r="J2591" s="6"/>
      <c r="K2591" s="6"/>
      <c r="L2591" s="6"/>
    </row>
    <row r="2592" spans="1:12" x14ac:dyDescent="0.25">
      <c r="A2592" s="72"/>
      <c r="B2592" s="4"/>
      <c r="C2592" s="4"/>
      <c r="D2592" s="4"/>
      <c r="E2592" s="4"/>
      <c r="F2592" s="4"/>
      <c r="G2592" s="4"/>
      <c r="H2592" s="4"/>
      <c r="I2592" s="4"/>
      <c r="J2592" s="6"/>
      <c r="K2592" s="6"/>
      <c r="L2592" s="6"/>
    </row>
    <row r="2593" spans="1:12" x14ac:dyDescent="0.25">
      <c r="A2593" s="72"/>
      <c r="B2593" s="4"/>
      <c r="C2593" s="4"/>
      <c r="D2593" s="4"/>
      <c r="E2593" s="4"/>
      <c r="F2593" s="4"/>
      <c r="G2593" s="4"/>
      <c r="H2593" s="4"/>
      <c r="I2593" s="4"/>
      <c r="J2593" s="6"/>
      <c r="K2593" s="6"/>
      <c r="L2593" s="6"/>
    </row>
    <row r="2594" spans="1:12" x14ac:dyDescent="0.25">
      <c r="A2594" s="72"/>
      <c r="B2594" s="4"/>
      <c r="C2594" s="4"/>
      <c r="D2594" s="4"/>
      <c r="E2594" s="4"/>
      <c r="F2594" s="4"/>
      <c r="G2594" s="4"/>
      <c r="H2594" s="4"/>
      <c r="I2594" s="4"/>
      <c r="J2594" s="6"/>
      <c r="K2594" s="6"/>
      <c r="L2594" s="6"/>
    </row>
    <row r="2595" spans="1:12" x14ac:dyDescent="0.25">
      <c r="A2595" s="72"/>
      <c r="B2595" s="4"/>
      <c r="C2595" s="4"/>
      <c r="D2595" s="4"/>
      <c r="E2595" s="4"/>
      <c r="F2595" s="4"/>
      <c r="G2595" s="4"/>
      <c r="H2595" s="4"/>
      <c r="I2595" s="4"/>
      <c r="J2595" s="6"/>
      <c r="K2595" s="6"/>
      <c r="L2595" s="6"/>
    </row>
    <row r="2596" spans="1:12" x14ac:dyDescent="0.25">
      <c r="A2596" s="72"/>
      <c r="B2596" s="4"/>
      <c r="C2596" s="4"/>
      <c r="D2596" s="4"/>
      <c r="E2596" s="4"/>
      <c r="F2596" s="4"/>
      <c r="G2596" s="4"/>
      <c r="H2596" s="4"/>
      <c r="I2596" s="4"/>
      <c r="J2596" s="6"/>
      <c r="K2596" s="6"/>
      <c r="L2596" s="6"/>
    </row>
    <row r="2597" spans="1:12" x14ac:dyDescent="0.25">
      <c r="A2597" s="72"/>
      <c r="B2597" s="4"/>
      <c r="C2597" s="4"/>
      <c r="D2597" s="4"/>
      <c r="E2597" s="4"/>
      <c r="F2597" s="4"/>
      <c r="G2597" s="4"/>
      <c r="H2597" s="4"/>
      <c r="I2597" s="4"/>
      <c r="J2597" s="6"/>
      <c r="K2597" s="6"/>
      <c r="L2597" s="6"/>
    </row>
    <row r="2598" spans="1:12" x14ac:dyDescent="0.25">
      <c r="A2598" s="72"/>
      <c r="B2598" s="4"/>
      <c r="C2598" s="4"/>
      <c r="D2598" s="4"/>
      <c r="E2598" s="4"/>
      <c r="F2598" s="4"/>
      <c r="G2598" s="4"/>
      <c r="H2598" s="4"/>
      <c r="I2598" s="4"/>
      <c r="J2598" s="6"/>
      <c r="K2598" s="6"/>
      <c r="L2598" s="6"/>
    </row>
    <row r="2599" spans="1:12" x14ac:dyDescent="0.25">
      <c r="A2599" s="72"/>
      <c r="B2599" s="4"/>
      <c r="C2599" s="4"/>
      <c r="D2599" s="4"/>
      <c r="E2599" s="4"/>
      <c r="F2599" s="4"/>
      <c r="G2599" s="4"/>
      <c r="H2599" s="4"/>
      <c r="I2599" s="4"/>
      <c r="J2599" s="6"/>
      <c r="K2599" s="6"/>
      <c r="L2599" s="6"/>
    </row>
    <row r="2600" spans="1:12" x14ac:dyDescent="0.25">
      <c r="A2600" s="72"/>
      <c r="B2600" s="4"/>
      <c r="C2600" s="4"/>
      <c r="D2600" s="4"/>
      <c r="E2600" s="4"/>
      <c r="F2600" s="4"/>
      <c r="G2600" s="4"/>
      <c r="H2600" s="4"/>
      <c r="I2600" s="4"/>
      <c r="J2600" s="6"/>
      <c r="K2600" s="6"/>
      <c r="L2600" s="6"/>
    </row>
    <row r="2601" spans="1:12" x14ac:dyDescent="0.25">
      <c r="A2601" s="72"/>
      <c r="B2601" s="4"/>
      <c r="C2601" s="4"/>
      <c r="D2601" s="4"/>
      <c r="E2601" s="4"/>
      <c r="F2601" s="4"/>
      <c r="G2601" s="4"/>
      <c r="H2601" s="4"/>
      <c r="I2601" s="4"/>
      <c r="J2601" s="6"/>
      <c r="K2601" s="6"/>
      <c r="L2601" s="6"/>
    </row>
    <row r="2602" spans="1:12" x14ac:dyDescent="0.25">
      <c r="A2602" s="72"/>
      <c r="B2602" s="4"/>
      <c r="C2602" s="4"/>
      <c r="D2602" s="4"/>
      <c r="E2602" s="4"/>
      <c r="F2602" s="4"/>
      <c r="G2602" s="4"/>
      <c r="H2602" s="4"/>
      <c r="I2602" s="4"/>
      <c r="J2602" s="6"/>
      <c r="K2602" s="6"/>
      <c r="L2602" s="6"/>
    </row>
    <row r="2603" spans="1:12" x14ac:dyDescent="0.25">
      <c r="A2603" s="72"/>
      <c r="B2603" s="4"/>
      <c r="C2603" s="4"/>
      <c r="D2603" s="4"/>
      <c r="E2603" s="4"/>
      <c r="F2603" s="4"/>
      <c r="G2603" s="4"/>
      <c r="H2603" s="4"/>
      <c r="I2603" s="4"/>
      <c r="J2603" s="6"/>
      <c r="K2603" s="6"/>
      <c r="L2603" s="6"/>
    </row>
    <row r="2604" spans="1:12" x14ac:dyDescent="0.25">
      <c r="A2604" s="72"/>
      <c r="B2604" s="4"/>
      <c r="C2604" s="4"/>
      <c r="D2604" s="4"/>
      <c r="E2604" s="4"/>
      <c r="F2604" s="4"/>
      <c r="G2604" s="4"/>
      <c r="H2604" s="4"/>
      <c r="I2604" s="4"/>
      <c r="J2604" s="6"/>
      <c r="K2604" s="6"/>
      <c r="L2604" s="6"/>
    </row>
    <row r="2605" spans="1:12" x14ac:dyDescent="0.25">
      <c r="A2605" s="72"/>
      <c r="B2605" s="4"/>
      <c r="C2605" s="4"/>
      <c r="D2605" s="4"/>
      <c r="E2605" s="4"/>
      <c r="F2605" s="4"/>
      <c r="G2605" s="4"/>
      <c r="H2605" s="4"/>
      <c r="I2605" s="4"/>
      <c r="J2605" s="6"/>
      <c r="K2605" s="6"/>
      <c r="L2605" s="6"/>
    </row>
    <row r="2606" spans="1:12" x14ac:dyDescent="0.25">
      <c r="A2606" s="72"/>
      <c r="B2606" s="4"/>
      <c r="C2606" s="4"/>
      <c r="D2606" s="4"/>
      <c r="E2606" s="4"/>
      <c r="F2606" s="4"/>
      <c r="G2606" s="4"/>
      <c r="H2606" s="4"/>
      <c r="I2606" s="4"/>
      <c r="J2606" s="6"/>
      <c r="K2606" s="6"/>
      <c r="L2606" s="6"/>
    </row>
    <row r="2607" spans="1:12" x14ac:dyDescent="0.25">
      <c r="A2607" s="72"/>
      <c r="B2607" s="4"/>
      <c r="C2607" s="4"/>
      <c r="D2607" s="4"/>
      <c r="E2607" s="4"/>
      <c r="F2607" s="4"/>
      <c r="G2607" s="4"/>
      <c r="H2607" s="4"/>
      <c r="I2607" s="4"/>
      <c r="J2607" s="6"/>
      <c r="K2607" s="6"/>
      <c r="L2607" s="6"/>
    </row>
    <row r="2608" spans="1:12" x14ac:dyDescent="0.25">
      <c r="A2608" s="72"/>
      <c r="B2608" s="4"/>
      <c r="C2608" s="4"/>
      <c r="D2608" s="4"/>
      <c r="E2608" s="4"/>
      <c r="F2608" s="4"/>
      <c r="G2608" s="4"/>
      <c r="H2608" s="4"/>
      <c r="I2608" s="4"/>
      <c r="J2608" s="6"/>
      <c r="K2608" s="6"/>
      <c r="L2608" s="6"/>
    </row>
    <row r="2609" spans="1:12" x14ac:dyDescent="0.25">
      <c r="A2609" s="72"/>
      <c r="B2609" s="4"/>
      <c r="C2609" s="4"/>
      <c r="D2609" s="4"/>
      <c r="E2609" s="4"/>
      <c r="F2609" s="4"/>
      <c r="G2609" s="4"/>
      <c r="H2609" s="4"/>
      <c r="I2609" s="4"/>
      <c r="J2609" s="6"/>
      <c r="K2609" s="6"/>
      <c r="L2609" s="6"/>
    </row>
    <row r="2610" spans="1:12" x14ac:dyDescent="0.25">
      <c r="A2610" s="72"/>
      <c r="B2610" s="4"/>
      <c r="C2610" s="4"/>
      <c r="D2610" s="4"/>
      <c r="E2610" s="4"/>
      <c r="F2610" s="4"/>
      <c r="G2610" s="4"/>
      <c r="H2610" s="4"/>
      <c r="I2610" s="4"/>
      <c r="J2610" s="6"/>
      <c r="K2610" s="6"/>
      <c r="L2610" s="6"/>
    </row>
    <row r="2611" spans="1:12" x14ac:dyDescent="0.25">
      <c r="A2611" s="72"/>
      <c r="B2611" s="4"/>
      <c r="C2611" s="4"/>
      <c r="D2611" s="4"/>
      <c r="E2611" s="4"/>
      <c r="F2611" s="4"/>
      <c r="G2611" s="4"/>
      <c r="H2611" s="4"/>
      <c r="I2611" s="4"/>
      <c r="J2611" s="6"/>
      <c r="K2611" s="6"/>
      <c r="L2611" s="6"/>
    </row>
    <row r="2612" spans="1:12" x14ac:dyDescent="0.25">
      <c r="A2612" s="72"/>
      <c r="B2612" s="4"/>
      <c r="C2612" s="4"/>
      <c r="D2612" s="4"/>
      <c r="E2612" s="4"/>
      <c r="F2612" s="4"/>
      <c r="G2612" s="4"/>
      <c r="H2612" s="4"/>
      <c r="I2612" s="4"/>
      <c r="J2612" s="6"/>
      <c r="K2612" s="6"/>
      <c r="L2612" s="6"/>
    </row>
    <row r="2613" spans="1:12" x14ac:dyDescent="0.25">
      <c r="A2613" s="72"/>
      <c r="B2613" s="4"/>
      <c r="C2613" s="4"/>
      <c r="D2613" s="4"/>
      <c r="E2613" s="4"/>
      <c r="F2613" s="4"/>
      <c r="G2613" s="4"/>
      <c r="H2613" s="4"/>
      <c r="I2613" s="4"/>
      <c r="J2613" s="6"/>
      <c r="K2613" s="6"/>
      <c r="L2613" s="6"/>
    </row>
    <row r="2614" spans="1:12" x14ac:dyDescent="0.25">
      <c r="A2614" s="72"/>
      <c r="B2614" s="4"/>
      <c r="C2614" s="4"/>
      <c r="D2614" s="4"/>
      <c r="E2614" s="4"/>
      <c r="F2614" s="4"/>
      <c r="G2614" s="4"/>
      <c r="H2614" s="4"/>
      <c r="I2614" s="4"/>
      <c r="J2614" s="6"/>
      <c r="K2614" s="6"/>
      <c r="L2614" s="6"/>
    </row>
    <row r="2615" spans="1:12" x14ac:dyDescent="0.25">
      <c r="A2615" s="72"/>
      <c r="B2615" s="4"/>
      <c r="C2615" s="4"/>
      <c r="D2615" s="4"/>
      <c r="E2615" s="4"/>
      <c r="F2615" s="4"/>
      <c r="G2615" s="4"/>
      <c r="H2615" s="4"/>
      <c r="I2615" s="4"/>
      <c r="J2615" s="6"/>
      <c r="K2615" s="6"/>
      <c r="L2615" s="6"/>
    </row>
    <row r="2616" spans="1:12" x14ac:dyDescent="0.25">
      <c r="A2616" s="72"/>
      <c r="B2616" s="4"/>
      <c r="C2616" s="4"/>
      <c r="D2616" s="4"/>
      <c r="E2616" s="4"/>
      <c r="F2616" s="4"/>
      <c r="G2616" s="4"/>
      <c r="H2616" s="4"/>
      <c r="I2616" s="4"/>
      <c r="J2616" s="6"/>
      <c r="K2616" s="6"/>
      <c r="L2616" s="6"/>
    </row>
    <row r="2617" spans="1:12" x14ac:dyDescent="0.25">
      <c r="A2617" s="72"/>
      <c r="B2617" s="4"/>
      <c r="C2617" s="4"/>
      <c r="D2617" s="4"/>
      <c r="E2617" s="4"/>
      <c r="F2617" s="4"/>
      <c r="G2617" s="4"/>
      <c r="H2617" s="4"/>
      <c r="I2617" s="4"/>
      <c r="J2617" s="6"/>
      <c r="K2617" s="6"/>
      <c r="L2617" s="6"/>
    </row>
    <row r="2618" spans="1:12" x14ac:dyDescent="0.25">
      <c r="A2618" s="72"/>
      <c r="B2618" s="4"/>
      <c r="C2618" s="4"/>
      <c r="D2618" s="4"/>
      <c r="E2618" s="4"/>
      <c r="F2618" s="4"/>
      <c r="G2618" s="4"/>
      <c r="H2618" s="4"/>
      <c r="I2618" s="4"/>
      <c r="J2618" s="6"/>
      <c r="K2618" s="6"/>
      <c r="L2618" s="6"/>
    </row>
    <row r="2619" spans="1:12" x14ac:dyDescent="0.25">
      <c r="A2619" s="72"/>
      <c r="B2619" s="4"/>
      <c r="C2619" s="4"/>
      <c r="D2619" s="4"/>
      <c r="E2619" s="4"/>
      <c r="F2619" s="4"/>
      <c r="G2619" s="4"/>
      <c r="H2619" s="4"/>
      <c r="I2619" s="4"/>
      <c r="J2619" s="6"/>
      <c r="K2619" s="6"/>
      <c r="L2619" s="6"/>
    </row>
    <row r="2620" spans="1:12" x14ac:dyDescent="0.25">
      <c r="A2620" s="72"/>
      <c r="B2620" s="4"/>
      <c r="C2620" s="4"/>
      <c r="D2620" s="4"/>
      <c r="E2620" s="4"/>
      <c r="F2620" s="4"/>
      <c r="G2620" s="4"/>
      <c r="H2620" s="4"/>
      <c r="I2620" s="4"/>
      <c r="J2620" s="6"/>
      <c r="K2620" s="6"/>
      <c r="L2620" s="6"/>
    </row>
    <row r="2621" spans="1:12" x14ac:dyDescent="0.25">
      <c r="A2621" s="72"/>
      <c r="B2621" s="4"/>
      <c r="C2621" s="4"/>
      <c r="D2621" s="4"/>
      <c r="E2621" s="4"/>
      <c r="F2621" s="4"/>
      <c r="G2621" s="4"/>
      <c r="H2621" s="4"/>
      <c r="I2621" s="4"/>
      <c r="J2621" s="6"/>
      <c r="K2621" s="6"/>
      <c r="L2621" s="6"/>
    </row>
    <row r="2622" spans="1:12" x14ac:dyDescent="0.25">
      <c r="A2622" s="72"/>
      <c r="B2622" s="4"/>
      <c r="C2622" s="4"/>
      <c r="D2622" s="4"/>
      <c r="E2622" s="4"/>
      <c r="F2622" s="4"/>
      <c r="G2622" s="4"/>
      <c r="H2622" s="4"/>
      <c r="I2622" s="4"/>
      <c r="J2622" s="6"/>
      <c r="K2622" s="6"/>
      <c r="L2622" s="6"/>
    </row>
    <row r="2623" spans="1:12" x14ac:dyDescent="0.25">
      <c r="A2623" s="72"/>
      <c r="B2623" s="4"/>
      <c r="C2623" s="4"/>
      <c r="D2623" s="4"/>
      <c r="E2623" s="4"/>
      <c r="F2623" s="4"/>
      <c r="G2623" s="4"/>
      <c r="H2623" s="4"/>
      <c r="I2623" s="4"/>
      <c r="J2623" s="6"/>
      <c r="K2623" s="6"/>
      <c r="L2623" s="6"/>
    </row>
    <row r="2624" spans="1:12" x14ac:dyDescent="0.25">
      <c r="A2624" s="72"/>
      <c r="B2624" s="4"/>
      <c r="C2624" s="4"/>
      <c r="D2624" s="4"/>
      <c r="E2624" s="4"/>
      <c r="F2624" s="4"/>
      <c r="G2624" s="4"/>
      <c r="H2624" s="4"/>
      <c r="I2624" s="4"/>
      <c r="J2624" s="6"/>
      <c r="K2624" s="6"/>
      <c r="L2624" s="6"/>
    </row>
    <row r="2625" spans="1:12" x14ac:dyDescent="0.25">
      <c r="A2625" s="72"/>
      <c r="B2625" s="4"/>
      <c r="C2625" s="4"/>
      <c r="D2625" s="4"/>
      <c r="E2625" s="4"/>
      <c r="F2625" s="4"/>
      <c r="G2625" s="4"/>
      <c r="H2625" s="4"/>
      <c r="I2625" s="4"/>
      <c r="J2625" s="6"/>
      <c r="K2625" s="6"/>
      <c r="L2625" s="6"/>
    </row>
  </sheetData>
  <sheetProtection algorithmName="SHA-512" hashValue="KnT7RMwFpVvJcdXb6ScfKpjFQ/zVzZSEIcOVl+LeCHSXDTh/kwO0QywcrqJZfgckFROmJ4VUsOCodRuXm6Bw9A==" saltValue="st3rLpSXSCsIKa/hUHnGmg==" spinCount="100000" sheet="1" selectLockedCells="1"/>
  <protectedRanges>
    <protectedRange sqref="F13 H13 D17:D18 D11:D13 F26 H26 F29 H29 D24:D29 F33 H33 F36 H36 D31:D36 F43 H43 D41:D43" name="Auftraggeber"/>
    <protectedRange sqref="C10" name="Auslieferungsregion"/>
    <protectedRange sqref="C6" name="Laboratorien"/>
  </protectedRanges>
  <dataConsolidate/>
  <customSheetViews>
    <customSheetView guid="{909CEB37-B353-426B-96F8-1D7C9BE8C65A}" topLeftCell="B7">
      <selection activeCell="D16" sqref="D16:H16"/>
      <rowBreaks count="2" manualBreakCount="2">
        <brk id="43" max="7" man="1"/>
        <brk id="84" max="7" man="1"/>
      </rowBreaks>
      <pageMargins left="0.7" right="0.7" top="0.78740157499999996" bottom="0.78740157499999996" header="0.3" footer="0.3"/>
      <pageSetup paperSize="9" scale="58" orientation="portrait" r:id="rId1"/>
    </customSheetView>
  </customSheetViews>
  <mergeCells count="104">
    <mergeCell ref="A1:I1"/>
    <mergeCell ref="E77:I77"/>
    <mergeCell ref="E76:H76"/>
    <mergeCell ref="C63:H63"/>
    <mergeCell ref="F64:G64"/>
    <mergeCell ref="H64:I64"/>
    <mergeCell ref="F65:G65"/>
    <mergeCell ref="H65:I65"/>
    <mergeCell ref="D65:E65"/>
    <mergeCell ref="D66:E66"/>
    <mergeCell ref="F66:G66"/>
    <mergeCell ref="H66:I66"/>
    <mergeCell ref="C5:D5"/>
    <mergeCell ref="E5:I5"/>
    <mergeCell ref="A2:B5"/>
    <mergeCell ref="F58:I58"/>
    <mergeCell ref="C67:H67"/>
    <mergeCell ref="H55:I55"/>
    <mergeCell ref="C57:E57"/>
    <mergeCell ref="C61:H61"/>
    <mergeCell ref="C59:E59"/>
    <mergeCell ref="D41:I41"/>
    <mergeCell ref="C58:D58"/>
    <mergeCell ref="C2:I3"/>
    <mergeCell ref="C4:I4"/>
    <mergeCell ref="C23:I23"/>
    <mergeCell ref="C22:E22"/>
    <mergeCell ref="C6:I6"/>
    <mergeCell ref="C14:H14"/>
    <mergeCell ref="D11:I11"/>
    <mergeCell ref="D12:I12"/>
    <mergeCell ref="C7:I8"/>
    <mergeCell ref="C10:F10"/>
    <mergeCell ref="H13:I13"/>
    <mergeCell ref="F22:I22"/>
    <mergeCell ref="C15:H15"/>
    <mergeCell ref="D27:I27"/>
    <mergeCell ref="D32:I32"/>
    <mergeCell ref="D35:I35"/>
    <mergeCell ref="H39:I39"/>
    <mergeCell ref="H33:I33"/>
    <mergeCell ref="D31:H31"/>
    <mergeCell ref="H40:I40"/>
    <mergeCell ref="C45:H45"/>
    <mergeCell ref="C39:D39"/>
    <mergeCell ref="C40:D40"/>
    <mergeCell ref="C46:I49"/>
    <mergeCell ref="E39:F39"/>
    <mergeCell ref="D28:I28"/>
    <mergeCell ref="D42:I42"/>
    <mergeCell ref="C30:H30"/>
    <mergeCell ref="D34:H34"/>
    <mergeCell ref="H36:I36"/>
    <mergeCell ref="H43:I43"/>
    <mergeCell ref="A87:I90"/>
    <mergeCell ref="D64:E64"/>
    <mergeCell ref="C37:H37"/>
    <mergeCell ref="C68:H68"/>
    <mergeCell ref="C69:I69"/>
    <mergeCell ref="C79:D79"/>
    <mergeCell ref="C80:D80"/>
    <mergeCell ref="E79:I79"/>
    <mergeCell ref="E80:I80"/>
    <mergeCell ref="A81:I84"/>
    <mergeCell ref="C44:H44"/>
    <mergeCell ref="A86:I86"/>
    <mergeCell ref="C76:D76"/>
    <mergeCell ref="C77:D77"/>
    <mergeCell ref="G56:I56"/>
    <mergeCell ref="C54:I54"/>
    <mergeCell ref="C62:I62"/>
    <mergeCell ref="C71:I73"/>
    <mergeCell ref="C70:H70"/>
    <mergeCell ref="C74:E74"/>
    <mergeCell ref="F74:I74"/>
    <mergeCell ref="C75:E75"/>
    <mergeCell ref="F75:I75"/>
    <mergeCell ref="C78:I78"/>
    <mergeCell ref="A793:I794"/>
    <mergeCell ref="A85:I85"/>
    <mergeCell ref="M54:N54"/>
    <mergeCell ref="F60:H60"/>
    <mergeCell ref="C60:E60"/>
    <mergeCell ref="J10:K10"/>
    <mergeCell ref="G10:H10"/>
    <mergeCell ref="C21:E21"/>
    <mergeCell ref="F21:I21"/>
    <mergeCell ref="C16:I16"/>
    <mergeCell ref="C18:I18"/>
    <mergeCell ref="C17:I17"/>
    <mergeCell ref="G19:I19"/>
    <mergeCell ref="F59:I59"/>
    <mergeCell ref="F57:I57"/>
    <mergeCell ref="C38:I38"/>
    <mergeCell ref="E40:F40"/>
    <mergeCell ref="D24:I24"/>
    <mergeCell ref="D25:I25"/>
    <mergeCell ref="C50:H52"/>
    <mergeCell ref="I51:I52"/>
    <mergeCell ref="C53:I53"/>
    <mergeCell ref="H26:I26"/>
    <mergeCell ref="H29:I29"/>
    <mergeCell ref="C19:F19"/>
    <mergeCell ref="C20:I20"/>
  </mergeCells>
  <phoneticPr fontId="2" type="noConversion"/>
  <dataValidations count="10">
    <dataValidation type="decimal" allowBlank="1" showInputMessage="1" showErrorMessage="1" sqref="E79:I79">
      <formula1>0.1</formula1>
      <formula2>1000000000000000000</formula2>
    </dataValidation>
    <dataValidation type="whole" allowBlank="1" showInputMessage="1" showErrorMessage="1" sqref="E80:I80">
      <formula1>1</formula1>
      <formula2>100000000</formula2>
    </dataValidation>
    <dataValidation allowBlank="1" showInputMessage="1" sqref="C69:I69"/>
    <dataValidation type="date" allowBlank="1" showInputMessage="1" showErrorMessage="1" sqref="C38:I38">
      <formula1>40909</formula1>
      <formula2>72686</formula2>
    </dataValidation>
    <dataValidation type="list" allowBlank="1" showInputMessage="1" showErrorMessage="1" sqref="F74:I74">
      <formula1>$H$94:$H$165</formula1>
    </dataValidation>
    <dataValidation type="whole" allowBlank="1" showInputMessage="1" showErrorMessage="1" sqref="C44:H44 C30:H30 C37:H37 C14:H14">
      <formula1>1</formula1>
      <formula2>9999999999999</formula2>
    </dataValidation>
    <dataValidation type="list" allowBlank="1" showInputMessage="1" showErrorMessage="1" sqref="C10:F10">
      <formula1>$B$94:$B$110</formula1>
    </dataValidation>
    <dataValidation type="list" allowBlank="1" showInputMessage="1" showErrorMessage="1" sqref="F95:F591">
      <formula1>$F$94:$F$591</formula1>
    </dataValidation>
    <dataValidation type="list" allowBlank="1" showInputMessage="1" showErrorMessage="1" sqref="C16:I16 D64:E66">
      <formula1>$F$94:$F$654</formula1>
    </dataValidation>
    <dataValidation type="list" allowBlank="1" showInputMessage="1" showErrorMessage="1" sqref="C63:H63 H64:I66">
      <formula1>$D$94:$D$343</formula1>
    </dataValidation>
  </dataValidations>
  <pageMargins left="0.43307086614173229" right="0.43307086614173229" top="0.55118110236220474" bottom="0.35433070866141736" header="0.31496062992125984" footer="0.31496062992125984"/>
  <pageSetup paperSize="9" scale="40" fitToHeight="2" orientation="portrait" r:id="rId2"/>
  <rowBreaks count="1" manualBreakCount="1">
    <brk id="49" max="8" man="1"/>
  </rowBreaks>
  <drawing r:id="rId3"/>
  <legacyDrawing r:id="rId4"/>
  <controls>
    <mc:AlternateContent xmlns:mc="http://schemas.openxmlformats.org/markup-compatibility/2006">
      <mc:Choice Requires="x14">
        <control shapeId="1658" r:id="rId5" name="OptionButton7">
          <controlPr autoLine="0" r:id="rId6">
            <anchor moveWithCells="1">
              <from>
                <xdr:col>8</xdr:col>
                <xdr:colOff>38100</xdr:colOff>
                <xdr:row>59</xdr:row>
                <xdr:rowOff>114300</xdr:rowOff>
              </from>
              <to>
                <xdr:col>8</xdr:col>
                <xdr:colOff>1333500</xdr:colOff>
                <xdr:row>59</xdr:row>
                <xdr:rowOff>342900</xdr:rowOff>
              </to>
            </anchor>
          </controlPr>
        </control>
      </mc:Choice>
      <mc:Fallback>
        <control shapeId="1658" r:id="rId5" name="OptionButton7"/>
      </mc:Fallback>
    </mc:AlternateContent>
    <mc:AlternateContent xmlns:mc="http://schemas.openxmlformats.org/markup-compatibility/2006">
      <mc:Choice Requires="x14">
        <control shapeId="1628" r:id="rId7" name="OptionButton6">
          <controlPr autoLine="0" r:id="rId8">
            <anchor moveWithCells="1">
              <from>
                <xdr:col>3</xdr:col>
                <xdr:colOff>895350</xdr:colOff>
                <xdr:row>17</xdr:row>
                <xdr:rowOff>95250</xdr:rowOff>
              </from>
              <to>
                <xdr:col>4</xdr:col>
                <xdr:colOff>885825</xdr:colOff>
                <xdr:row>17</xdr:row>
                <xdr:rowOff>361950</xdr:rowOff>
              </to>
            </anchor>
          </controlPr>
        </control>
      </mc:Choice>
      <mc:Fallback>
        <control shapeId="1628" r:id="rId7" name="OptionButton6"/>
      </mc:Fallback>
    </mc:AlternateContent>
    <mc:AlternateContent xmlns:mc="http://schemas.openxmlformats.org/markup-compatibility/2006">
      <mc:Choice Requires="x14">
        <control shapeId="1627" r:id="rId9" name="OptionButton5">
          <controlPr autoLine="0" r:id="rId10">
            <anchor moveWithCells="1">
              <from>
                <xdr:col>2</xdr:col>
                <xdr:colOff>85725</xdr:colOff>
                <xdr:row>17</xdr:row>
                <xdr:rowOff>114300</xdr:rowOff>
              </from>
              <to>
                <xdr:col>3</xdr:col>
                <xdr:colOff>104775</xdr:colOff>
                <xdr:row>17</xdr:row>
                <xdr:rowOff>419100</xdr:rowOff>
              </to>
            </anchor>
          </controlPr>
        </control>
      </mc:Choice>
      <mc:Fallback>
        <control shapeId="1627" r:id="rId9" name="OptionButton5"/>
      </mc:Fallback>
    </mc:AlternateContent>
    <mc:AlternateContent xmlns:mc="http://schemas.openxmlformats.org/markup-compatibility/2006">
      <mc:Choice Requires="x14">
        <control shapeId="2" r:id="rId11" name="OptionButton4">
          <controlPr autoLine="0" r:id="rId12">
            <anchor moveWithCells="1">
              <from>
                <xdr:col>5</xdr:col>
                <xdr:colOff>704850</xdr:colOff>
                <xdr:row>16</xdr:row>
                <xdr:rowOff>95250</xdr:rowOff>
              </from>
              <to>
                <xdr:col>6</xdr:col>
                <xdr:colOff>790575</xdr:colOff>
                <xdr:row>16</xdr:row>
                <xdr:rowOff>400050</xdr:rowOff>
              </to>
            </anchor>
          </controlPr>
        </control>
      </mc:Choice>
      <mc:Fallback>
        <control shapeId="1626" r:id="rId11" name="OptionButton4"/>
      </mc:Fallback>
    </mc:AlternateContent>
    <mc:AlternateContent xmlns:mc="http://schemas.openxmlformats.org/markup-compatibility/2006">
      <mc:Choice Requires="x14">
        <control shapeId="1625" r:id="rId13" name="OptionButton3">
          <controlPr autoLine="0" r:id="rId14">
            <anchor moveWithCells="1">
              <from>
                <xdr:col>4</xdr:col>
                <xdr:colOff>323850</xdr:colOff>
                <xdr:row>16</xdr:row>
                <xdr:rowOff>95250</xdr:rowOff>
              </from>
              <to>
                <xdr:col>5</xdr:col>
                <xdr:colOff>638175</xdr:colOff>
                <xdr:row>16</xdr:row>
                <xdr:rowOff>409575</xdr:rowOff>
              </to>
            </anchor>
          </controlPr>
        </control>
      </mc:Choice>
      <mc:Fallback>
        <control shapeId="1625" r:id="rId13" name="OptionButton3"/>
      </mc:Fallback>
    </mc:AlternateContent>
    <mc:AlternateContent xmlns:mc="http://schemas.openxmlformats.org/markup-compatibility/2006">
      <mc:Choice Requires="x14">
        <control shapeId="1624" r:id="rId15" name="OptionButton2">
          <controlPr autoLine="0" r:id="rId16">
            <anchor moveWithCells="1">
              <from>
                <xdr:col>3</xdr:col>
                <xdr:colOff>0</xdr:colOff>
                <xdr:row>16</xdr:row>
                <xdr:rowOff>85725</xdr:rowOff>
              </from>
              <to>
                <xdr:col>4</xdr:col>
                <xdr:colOff>85725</xdr:colOff>
                <xdr:row>16</xdr:row>
                <xdr:rowOff>381000</xdr:rowOff>
              </to>
            </anchor>
          </controlPr>
        </control>
      </mc:Choice>
      <mc:Fallback>
        <control shapeId="1624" r:id="rId15" name="OptionButton2"/>
      </mc:Fallback>
    </mc:AlternateContent>
    <mc:AlternateContent xmlns:mc="http://schemas.openxmlformats.org/markup-compatibility/2006">
      <mc:Choice Requires="x14">
        <control shapeId="1623" r:id="rId17" name="OptionButton1">
          <controlPr autoLine="0" r:id="rId18">
            <anchor moveWithCells="1">
              <from>
                <xdr:col>2</xdr:col>
                <xdr:colOff>85725</xdr:colOff>
                <xdr:row>16</xdr:row>
                <xdr:rowOff>76200</xdr:rowOff>
              </from>
              <to>
                <xdr:col>3</xdr:col>
                <xdr:colOff>76200</xdr:colOff>
                <xdr:row>16</xdr:row>
                <xdr:rowOff>342900</xdr:rowOff>
              </to>
            </anchor>
          </controlPr>
        </control>
      </mc:Choice>
      <mc:Fallback>
        <control shapeId="1623" r:id="rId17" name="OptionButton1"/>
      </mc:Fallback>
    </mc:AlternateContent>
    <mc:AlternateContent xmlns:mc="http://schemas.openxmlformats.org/markup-compatibility/2006">
      <mc:Choice Requires="x14">
        <control shapeId="1613" r:id="rId19" name="OptionButton27">
          <controlPr defaultSize="0" autoLine="0" r:id="rId20">
            <anchor moveWithCells="1">
              <from>
                <xdr:col>3</xdr:col>
                <xdr:colOff>1057275</xdr:colOff>
                <xdr:row>66</xdr:row>
                <xdr:rowOff>104775</xdr:rowOff>
              </from>
              <to>
                <xdr:col>4</xdr:col>
                <xdr:colOff>1190625</xdr:colOff>
                <xdr:row>66</xdr:row>
                <xdr:rowOff>419100</xdr:rowOff>
              </to>
            </anchor>
          </controlPr>
        </control>
      </mc:Choice>
      <mc:Fallback>
        <control shapeId="1613" r:id="rId19" name="OptionButton27"/>
      </mc:Fallback>
    </mc:AlternateContent>
    <mc:AlternateContent xmlns:mc="http://schemas.openxmlformats.org/markup-compatibility/2006">
      <mc:Choice Requires="x14">
        <control shapeId="1612" r:id="rId21" name="OptionButton26">
          <controlPr defaultSize="0" autoLine="0" r:id="rId22">
            <anchor moveWithCells="1">
              <from>
                <xdr:col>2</xdr:col>
                <xdr:colOff>76200</xdr:colOff>
                <xdr:row>66</xdr:row>
                <xdr:rowOff>104775</xdr:rowOff>
              </from>
              <to>
                <xdr:col>3</xdr:col>
                <xdr:colOff>38100</xdr:colOff>
                <xdr:row>66</xdr:row>
                <xdr:rowOff>390525</xdr:rowOff>
              </to>
            </anchor>
          </controlPr>
        </control>
      </mc:Choice>
      <mc:Fallback>
        <control shapeId="1612" r:id="rId21" name="OptionButton26"/>
      </mc:Fallback>
    </mc:AlternateContent>
    <mc:AlternateContent xmlns:mc="http://schemas.openxmlformats.org/markup-compatibility/2006">
      <mc:Choice Requires="x14">
        <control shapeId="1611" r:id="rId23" name="OptionButton25">
          <controlPr defaultSize="0" autoLine="0" r:id="rId24">
            <anchor moveWithCells="1">
              <from>
                <xdr:col>5</xdr:col>
                <xdr:colOff>142875</xdr:colOff>
                <xdr:row>66</xdr:row>
                <xdr:rowOff>95250</xdr:rowOff>
              </from>
              <to>
                <xdr:col>6</xdr:col>
                <xdr:colOff>561975</xdr:colOff>
                <xdr:row>66</xdr:row>
                <xdr:rowOff>409575</xdr:rowOff>
              </to>
            </anchor>
          </controlPr>
        </control>
      </mc:Choice>
      <mc:Fallback>
        <control shapeId="1611" r:id="rId23" name="OptionButton25"/>
      </mc:Fallback>
    </mc:AlternateContent>
    <mc:AlternateContent xmlns:mc="http://schemas.openxmlformats.org/markup-compatibility/2006">
      <mc:Choice Requires="x14">
        <control shapeId="1610" r:id="rId25" name="OptionButton24">
          <controlPr defaultSize="0" autoLine="0" r:id="rId26">
            <anchor moveWithCells="1">
              <from>
                <xdr:col>8</xdr:col>
                <xdr:colOff>57150</xdr:colOff>
                <xdr:row>66</xdr:row>
                <xdr:rowOff>114300</xdr:rowOff>
              </from>
              <to>
                <xdr:col>8</xdr:col>
                <xdr:colOff>1285875</xdr:colOff>
                <xdr:row>66</xdr:row>
                <xdr:rowOff>390525</xdr:rowOff>
              </to>
            </anchor>
          </controlPr>
        </control>
      </mc:Choice>
      <mc:Fallback>
        <control shapeId="1610" r:id="rId25" name="OptionButton24"/>
      </mc:Fallback>
    </mc:AlternateContent>
    <mc:AlternateContent xmlns:mc="http://schemas.openxmlformats.org/markup-compatibility/2006">
      <mc:Choice Requires="x14">
        <control shapeId="1576" r:id="rId27" name="OptionButton23">
          <controlPr autoLine="0" r:id="rId28">
            <anchor moveWithCells="1">
              <from>
                <xdr:col>8</xdr:col>
                <xdr:colOff>38100</xdr:colOff>
                <xdr:row>60</xdr:row>
                <xdr:rowOff>114300</xdr:rowOff>
              </from>
              <to>
                <xdr:col>8</xdr:col>
                <xdr:colOff>1333500</xdr:colOff>
                <xdr:row>60</xdr:row>
                <xdr:rowOff>342900</xdr:rowOff>
              </to>
            </anchor>
          </controlPr>
        </control>
      </mc:Choice>
      <mc:Fallback>
        <control shapeId="1576" r:id="rId27" name="OptionButton23"/>
      </mc:Fallback>
    </mc:AlternateContent>
    <mc:AlternateContent xmlns:mc="http://schemas.openxmlformats.org/markup-compatibility/2006">
      <mc:Choice Requires="x14">
        <control shapeId="1571" r:id="rId29" name="OptionButton22">
          <controlPr autoLine="0" linkedCell="Data!D153" r:id="rId30">
            <anchor moveWithCells="1">
              <from>
                <xdr:col>5</xdr:col>
                <xdr:colOff>990600</xdr:colOff>
                <xdr:row>52</xdr:row>
                <xdr:rowOff>76200</xdr:rowOff>
              </from>
              <to>
                <xdr:col>7</xdr:col>
                <xdr:colOff>819150</xdr:colOff>
                <xdr:row>52</xdr:row>
                <xdr:rowOff>419100</xdr:rowOff>
              </to>
            </anchor>
          </controlPr>
        </control>
      </mc:Choice>
      <mc:Fallback>
        <control shapeId="1571" r:id="rId29" name="OptionButton22"/>
      </mc:Fallback>
    </mc:AlternateContent>
    <mc:AlternateContent xmlns:mc="http://schemas.openxmlformats.org/markup-compatibility/2006">
      <mc:Choice Requires="x14">
        <control shapeId="1570" r:id="rId31" name="OptionButton21">
          <controlPr autoLine="0" linkedCell="Data!D151" r:id="rId32">
            <anchor moveWithCells="1">
              <from>
                <xdr:col>3</xdr:col>
                <xdr:colOff>1247775</xdr:colOff>
                <xdr:row>52</xdr:row>
                <xdr:rowOff>95250</xdr:rowOff>
              </from>
              <to>
                <xdr:col>4</xdr:col>
                <xdr:colOff>1076325</xdr:colOff>
                <xdr:row>52</xdr:row>
                <xdr:rowOff>390525</xdr:rowOff>
              </to>
            </anchor>
          </controlPr>
        </control>
      </mc:Choice>
      <mc:Fallback>
        <control shapeId="1570" r:id="rId31" name="OptionButton21"/>
      </mc:Fallback>
    </mc:AlternateContent>
    <mc:AlternateContent xmlns:mc="http://schemas.openxmlformats.org/markup-compatibility/2006">
      <mc:Choice Requires="x14">
        <control shapeId="1569" r:id="rId33" name="OptionButton10">
          <controlPr autoLine="0" linkedCell="Data!D152" r:id="rId34">
            <anchor moveWithCells="1">
              <from>
                <xdr:col>2</xdr:col>
                <xdr:colOff>152400</xdr:colOff>
                <xdr:row>52</xdr:row>
                <xdr:rowOff>76200</xdr:rowOff>
              </from>
              <to>
                <xdr:col>3</xdr:col>
                <xdr:colOff>76200</xdr:colOff>
                <xdr:row>52</xdr:row>
                <xdr:rowOff>381000</xdr:rowOff>
              </to>
            </anchor>
          </controlPr>
        </control>
      </mc:Choice>
      <mc:Fallback>
        <control shapeId="1569" r:id="rId33" name="OptionButton10"/>
      </mc:Fallback>
    </mc:AlternateContent>
    <mc:AlternateContent xmlns:mc="http://schemas.openxmlformats.org/markup-compatibility/2006">
      <mc:Choice Requires="x14">
        <control shapeId="1440" r:id="rId35" name="OptionButton9">
          <controlPr locked="0" autoLine="0" linkedCell="Data!D187" r:id="rId36">
            <anchor moveWithCells="1">
              <from>
                <xdr:col>3</xdr:col>
                <xdr:colOff>971550</xdr:colOff>
                <xdr:row>60</xdr:row>
                <xdr:rowOff>114300</xdr:rowOff>
              </from>
              <to>
                <xdr:col>4</xdr:col>
                <xdr:colOff>914400</xdr:colOff>
                <xdr:row>60</xdr:row>
                <xdr:rowOff>438150</xdr:rowOff>
              </to>
            </anchor>
          </controlPr>
        </control>
      </mc:Choice>
      <mc:Fallback>
        <control shapeId="1440" r:id="rId35" name="OptionButton9"/>
      </mc:Fallback>
    </mc:AlternateContent>
    <mc:AlternateContent xmlns:mc="http://schemas.openxmlformats.org/markup-compatibility/2006">
      <mc:Choice Requires="x14">
        <control shapeId="1439" r:id="rId37" name="OptionButton8">
          <controlPr locked="0" autoLine="0" linkedCell="Data!D186" r:id="rId38">
            <anchor moveWithCells="1">
              <from>
                <xdr:col>2</xdr:col>
                <xdr:colOff>66675</xdr:colOff>
                <xdr:row>60</xdr:row>
                <xdr:rowOff>104775</xdr:rowOff>
              </from>
              <to>
                <xdr:col>3</xdr:col>
                <xdr:colOff>942975</xdr:colOff>
                <xdr:row>60</xdr:row>
                <xdr:rowOff>400050</xdr:rowOff>
              </to>
            </anchor>
          </controlPr>
        </control>
      </mc:Choice>
      <mc:Fallback>
        <control shapeId="1439" r:id="rId37" name="OptionButton8"/>
      </mc:Fallback>
    </mc:AlternateContent>
    <mc:AlternateContent xmlns:mc="http://schemas.openxmlformats.org/markup-compatibility/2006">
      <mc:Choice Requires="x14">
        <control shapeId="1157" r:id="rId39" name="OptionButton32">
          <controlPr autoLine="0" linkedCell="Data!D163" r:id="rId40">
            <anchor moveWithCells="1">
              <from>
                <xdr:col>2</xdr:col>
                <xdr:colOff>66675</xdr:colOff>
                <xdr:row>74</xdr:row>
                <xdr:rowOff>47625</xdr:rowOff>
              </from>
              <to>
                <xdr:col>3</xdr:col>
                <xdr:colOff>323850</xdr:colOff>
                <xdr:row>74</xdr:row>
                <xdr:rowOff>352425</xdr:rowOff>
              </to>
            </anchor>
          </controlPr>
        </control>
      </mc:Choice>
      <mc:Fallback>
        <control shapeId="1157" r:id="rId39" name="OptionButton32"/>
      </mc:Fallback>
    </mc:AlternateContent>
    <mc:AlternateContent xmlns:mc="http://schemas.openxmlformats.org/markup-compatibility/2006">
      <mc:Choice Requires="x14">
        <control shapeId="1156" r:id="rId41" name="OptionButton31">
          <controlPr autoLine="0" linkedCell="Data!D162" r:id="rId42">
            <anchor moveWithCells="1">
              <from>
                <xdr:col>3</xdr:col>
                <xdr:colOff>600075</xdr:colOff>
                <xdr:row>74</xdr:row>
                <xdr:rowOff>0</xdr:rowOff>
              </from>
              <to>
                <xdr:col>4</xdr:col>
                <xdr:colOff>1323975</xdr:colOff>
                <xdr:row>74</xdr:row>
                <xdr:rowOff>400050</xdr:rowOff>
              </to>
            </anchor>
          </controlPr>
        </control>
      </mc:Choice>
      <mc:Fallback>
        <control shapeId="1156" r:id="rId41" name="OptionButton31"/>
      </mc:Fallback>
    </mc:AlternateContent>
    <mc:AlternateContent xmlns:mc="http://schemas.openxmlformats.org/markup-compatibility/2006">
      <mc:Choice Requires="x14">
        <control shapeId="1155" r:id="rId43" name="OptionButton30">
          <controlPr autoLine="0" linkedCell="Data!D161" r:id="rId44">
            <anchor moveWithCells="1">
              <from>
                <xdr:col>2</xdr:col>
                <xdr:colOff>66675</xdr:colOff>
                <xdr:row>73</xdr:row>
                <xdr:rowOff>95250</xdr:rowOff>
              </from>
              <to>
                <xdr:col>4</xdr:col>
                <xdr:colOff>904875</xdr:colOff>
                <xdr:row>73</xdr:row>
                <xdr:rowOff>447675</xdr:rowOff>
              </to>
            </anchor>
          </controlPr>
        </control>
      </mc:Choice>
      <mc:Fallback>
        <control shapeId="1155" r:id="rId43" name="OptionButton30"/>
      </mc:Fallback>
    </mc:AlternateContent>
    <mc:AlternateContent xmlns:mc="http://schemas.openxmlformats.org/markup-compatibility/2006">
      <mc:Choice Requires="x14">
        <control shapeId="1145" r:id="rId45" name="OptionButton20">
          <controlPr autoLine="0" linkedCell="Data!D115" r:id="rId46">
            <anchor moveWithCells="1">
              <from>
                <xdr:col>5</xdr:col>
                <xdr:colOff>66675</xdr:colOff>
                <xdr:row>61</xdr:row>
                <xdr:rowOff>57150</xdr:rowOff>
              </from>
              <to>
                <xdr:col>6</xdr:col>
                <xdr:colOff>647700</xdr:colOff>
                <xdr:row>61</xdr:row>
                <xdr:rowOff>438150</xdr:rowOff>
              </to>
            </anchor>
          </controlPr>
        </control>
      </mc:Choice>
      <mc:Fallback>
        <control shapeId="1145" r:id="rId45" name="OptionButton20"/>
      </mc:Fallback>
    </mc:AlternateContent>
    <mc:AlternateContent xmlns:mc="http://schemas.openxmlformats.org/markup-compatibility/2006">
      <mc:Choice Requires="x14">
        <control shapeId="1144" r:id="rId47" name="OptionButton19">
          <controlPr autoLine="0" linkedCell="Data!D114" r:id="rId48">
            <anchor moveWithCells="1">
              <from>
                <xdr:col>3</xdr:col>
                <xdr:colOff>971550</xdr:colOff>
                <xdr:row>61</xdr:row>
                <xdr:rowOff>85725</xdr:rowOff>
              </from>
              <to>
                <xdr:col>4</xdr:col>
                <xdr:colOff>1371600</xdr:colOff>
                <xdr:row>61</xdr:row>
                <xdr:rowOff>419100</xdr:rowOff>
              </to>
            </anchor>
          </controlPr>
        </control>
      </mc:Choice>
      <mc:Fallback>
        <control shapeId="1144" r:id="rId47" name="OptionButton19"/>
      </mc:Fallback>
    </mc:AlternateContent>
    <mc:AlternateContent xmlns:mc="http://schemas.openxmlformats.org/markup-compatibility/2006">
      <mc:Choice Requires="x14">
        <control shapeId="1143" r:id="rId49" name="OptionButton18">
          <controlPr autoLine="0" linkedCell="Data!D113" r:id="rId50">
            <anchor moveWithCells="1">
              <from>
                <xdr:col>2</xdr:col>
                <xdr:colOff>57150</xdr:colOff>
                <xdr:row>61</xdr:row>
                <xdr:rowOff>76200</xdr:rowOff>
              </from>
              <to>
                <xdr:col>3</xdr:col>
                <xdr:colOff>723900</xdr:colOff>
                <xdr:row>61</xdr:row>
                <xdr:rowOff>438150</xdr:rowOff>
              </to>
            </anchor>
          </controlPr>
        </control>
      </mc:Choice>
      <mc:Fallback>
        <control shapeId="1143" r:id="rId49" name="OptionButton18"/>
      </mc:Fallback>
    </mc:AlternateContent>
    <mc:AlternateContent xmlns:mc="http://schemas.openxmlformats.org/markup-compatibility/2006">
      <mc:Choice Requires="x14">
        <control shapeId="1142" r:id="rId51" name="OptionButton17">
          <controlPr locked="0" autoLine="0" linkedCell="Data!D103" r:id="rId52">
            <anchor moveWithCells="1">
              <from>
                <xdr:col>2</xdr:col>
                <xdr:colOff>85725</xdr:colOff>
                <xdr:row>58</xdr:row>
                <xdr:rowOff>57150</xdr:rowOff>
              </from>
              <to>
                <xdr:col>4</xdr:col>
                <xdr:colOff>1152525</xdr:colOff>
                <xdr:row>58</xdr:row>
                <xdr:rowOff>381000</xdr:rowOff>
              </to>
            </anchor>
          </controlPr>
        </control>
      </mc:Choice>
      <mc:Fallback>
        <control shapeId="1142" r:id="rId51" name="OptionButton17"/>
      </mc:Fallback>
    </mc:AlternateContent>
    <mc:AlternateContent xmlns:mc="http://schemas.openxmlformats.org/markup-compatibility/2006">
      <mc:Choice Requires="x14">
        <control shapeId="1141" r:id="rId53" name="OptionButton16">
          <controlPr locked="0" autoLine="0" linkedCell="Data!D102" r:id="rId54">
            <anchor moveWithCells="1">
              <from>
                <xdr:col>2</xdr:col>
                <xdr:colOff>76200</xdr:colOff>
                <xdr:row>57</xdr:row>
                <xdr:rowOff>95250</xdr:rowOff>
              </from>
              <to>
                <xdr:col>5</xdr:col>
                <xdr:colOff>561975</xdr:colOff>
                <xdr:row>57</xdr:row>
                <xdr:rowOff>400050</xdr:rowOff>
              </to>
            </anchor>
          </controlPr>
        </control>
      </mc:Choice>
      <mc:Fallback>
        <control shapeId="1141" r:id="rId53" name="OptionButton16"/>
      </mc:Fallback>
    </mc:AlternateContent>
    <mc:AlternateContent xmlns:mc="http://schemas.openxmlformats.org/markup-compatibility/2006">
      <mc:Choice Requires="x14">
        <control shapeId="1140" r:id="rId55" name="OptionButton15">
          <controlPr locked="0" autoLine="0" linkedCell="Data!D101" r:id="rId56">
            <anchor moveWithCells="1">
              <from>
                <xdr:col>2</xdr:col>
                <xdr:colOff>76200</xdr:colOff>
                <xdr:row>56</xdr:row>
                <xdr:rowOff>85725</xdr:rowOff>
              </from>
              <to>
                <xdr:col>4</xdr:col>
                <xdr:colOff>1181100</xdr:colOff>
                <xdr:row>56</xdr:row>
                <xdr:rowOff>400050</xdr:rowOff>
              </to>
            </anchor>
          </controlPr>
        </control>
      </mc:Choice>
      <mc:Fallback>
        <control shapeId="1140" r:id="rId55" name="OptionButton15"/>
      </mc:Fallback>
    </mc:AlternateContent>
    <mc:AlternateContent xmlns:mc="http://schemas.openxmlformats.org/markup-compatibility/2006">
      <mc:Choice Requires="x14">
        <control shapeId="1139" r:id="rId57" name="OptionButton14">
          <controlPr locked="0" autoLine="0" linkedCell="Data!D106" r:id="rId58">
            <anchor moveWithCells="1">
              <from>
                <xdr:col>5</xdr:col>
                <xdr:colOff>47625</xdr:colOff>
                <xdr:row>55</xdr:row>
                <xdr:rowOff>76200</xdr:rowOff>
              </from>
              <to>
                <xdr:col>6</xdr:col>
                <xdr:colOff>638175</xdr:colOff>
                <xdr:row>55</xdr:row>
                <xdr:rowOff>419100</xdr:rowOff>
              </to>
            </anchor>
          </controlPr>
        </control>
      </mc:Choice>
      <mc:Fallback>
        <control shapeId="1139" r:id="rId57" name="OptionButton14"/>
      </mc:Fallback>
    </mc:AlternateContent>
    <mc:AlternateContent xmlns:mc="http://schemas.openxmlformats.org/markup-compatibility/2006">
      <mc:Choice Requires="x14">
        <control shapeId="1138" r:id="rId59" name="OptionButton13">
          <controlPr locked="0" autoLine="0" linkedCell="Data!D105" r:id="rId60">
            <anchor moveWithCells="1">
              <from>
                <xdr:col>2</xdr:col>
                <xdr:colOff>1314450</xdr:colOff>
                <xdr:row>55</xdr:row>
                <xdr:rowOff>95250</xdr:rowOff>
              </from>
              <to>
                <xdr:col>4</xdr:col>
                <xdr:colOff>333375</xdr:colOff>
                <xdr:row>55</xdr:row>
                <xdr:rowOff>438150</xdr:rowOff>
              </to>
            </anchor>
          </controlPr>
        </control>
      </mc:Choice>
      <mc:Fallback>
        <control shapeId="1138" r:id="rId59" name="OptionButton13"/>
      </mc:Fallback>
    </mc:AlternateContent>
    <mc:AlternateContent xmlns:mc="http://schemas.openxmlformats.org/markup-compatibility/2006">
      <mc:Choice Requires="x14">
        <control shapeId="1137" r:id="rId61" name="OptionButton12">
          <controlPr locked="0" autoLine="0" linkedCell="Data!D100" r:id="rId62">
            <anchor moveWithCells="1">
              <from>
                <xdr:col>5</xdr:col>
                <xdr:colOff>57150</xdr:colOff>
                <xdr:row>54</xdr:row>
                <xdr:rowOff>66675</xdr:rowOff>
              </from>
              <to>
                <xdr:col>6</xdr:col>
                <xdr:colOff>457200</xdr:colOff>
                <xdr:row>54</xdr:row>
                <xdr:rowOff>428625</xdr:rowOff>
              </to>
            </anchor>
          </controlPr>
        </control>
      </mc:Choice>
      <mc:Fallback>
        <control shapeId="1137" r:id="rId61" name="OptionButton12"/>
      </mc:Fallback>
    </mc:AlternateContent>
    <mc:AlternateContent xmlns:mc="http://schemas.openxmlformats.org/markup-compatibility/2006">
      <mc:Choice Requires="x14">
        <control shapeId="1136" r:id="rId63" name="OptionButton11">
          <controlPr locked="0" autoLine="0" linkedCell="Data!D99" r:id="rId64">
            <anchor moveWithCells="1">
              <from>
                <xdr:col>2</xdr:col>
                <xdr:colOff>76200</xdr:colOff>
                <xdr:row>54</xdr:row>
                <xdr:rowOff>47625</xdr:rowOff>
              </from>
              <to>
                <xdr:col>3</xdr:col>
                <xdr:colOff>704850</xdr:colOff>
                <xdr:row>54</xdr:row>
                <xdr:rowOff>428625</xdr:rowOff>
              </to>
            </anchor>
          </controlPr>
        </control>
      </mc:Choice>
      <mc:Fallback>
        <control shapeId="1136" r:id="rId63" name="OptionButton11"/>
      </mc:Fallback>
    </mc:AlternateContent>
    <mc:AlternateContent xmlns:mc="http://schemas.openxmlformats.org/markup-compatibility/2006">
      <mc:Choice Requires="x14">
        <control shapeId="1615" r:id="rId65" name="OptionButton29">
          <controlPr autoLine="0" r:id="rId66">
            <anchor moveWithCells="1">
              <from>
                <xdr:col>2</xdr:col>
                <xdr:colOff>76200</xdr:colOff>
                <xdr:row>59</xdr:row>
                <xdr:rowOff>57150</xdr:rowOff>
              </from>
              <to>
                <xdr:col>3</xdr:col>
                <xdr:colOff>542925</xdr:colOff>
                <xdr:row>59</xdr:row>
                <xdr:rowOff>447675</xdr:rowOff>
              </to>
            </anchor>
          </controlPr>
        </control>
      </mc:Choice>
      <mc:Fallback>
        <control shapeId="1615" r:id="rId65" name="OptionButton29"/>
      </mc:Fallback>
    </mc:AlternateContent>
    <mc:AlternateContent xmlns:mc="http://schemas.openxmlformats.org/markup-compatibility/2006">
      <mc:Choice Requires="x14">
        <control shapeId="1616" r:id="rId67" name="OptionButton33">
          <controlPr autoLine="0" r:id="rId68">
            <anchor moveWithCells="1">
              <from>
                <xdr:col>3</xdr:col>
                <xdr:colOff>981075</xdr:colOff>
                <xdr:row>59</xdr:row>
                <xdr:rowOff>104775</xdr:rowOff>
              </from>
              <to>
                <xdr:col>4</xdr:col>
                <xdr:colOff>1343025</xdr:colOff>
                <xdr:row>59</xdr:row>
                <xdr:rowOff>409575</xdr:rowOff>
              </to>
            </anchor>
          </controlPr>
        </control>
      </mc:Choice>
      <mc:Fallback>
        <control shapeId="1616" r:id="rId67" name="OptionButton33"/>
      </mc:Fallback>
    </mc:AlternateContent>
    <mc:AlternateContent xmlns:mc="http://schemas.openxmlformats.org/markup-compatibility/2006">
      <mc:Choice Requires="x14">
        <control shapeId="1661" r:id="rId69" name="OptionButton28">
          <controlPr autoLine="0" r:id="rId70">
            <anchor moveWithCells="1">
              <from>
                <xdr:col>6</xdr:col>
                <xdr:colOff>942975</xdr:colOff>
                <xdr:row>16</xdr:row>
                <xdr:rowOff>95250</xdr:rowOff>
              </from>
              <to>
                <xdr:col>7</xdr:col>
                <xdr:colOff>1028700</xdr:colOff>
                <xdr:row>16</xdr:row>
                <xdr:rowOff>400050</xdr:rowOff>
              </to>
            </anchor>
          </controlPr>
        </control>
      </mc:Choice>
      <mc:Fallback>
        <control shapeId="1661" r:id="rId69" name="OptionButton28"/>
      </mc:Fallback>
    </mc:AlternateContent>
    <mc:AlternateContent xmlns:mc="http://schemas.openxmlformats.org/markup-compatibility/2006">
      <mc:Choice Requires="x14">
        <control shapeId="1662" r:id="rId71" name="OptionButton34">
          <controlPr autoLine="0" r:id="rId72">
            <anchor moveWithCells="1">
              <from>
                <xdr:col>7</xdr:col>
                <xdr:colOff>1057275</xdr:colOff>
                <xdr:row>16</xdr:row>
                <xdr:rowOff>95250</xdr:rowOff>
              </from>
              <to>
                <xdr:col>8</xdr:col>
                <xdr:colOff>1143000</xdr:colOff>
                <xdr:row>16</xdr:row>
                <xdr:rowOff>400050</xdr:rowOff>
              </to>
            </anchor>
          </controlPr>
        </control>
      </mc:Choice>
      <mc:Fallback>
        <control shapeId="1662" r:id="rId71" name="OptionButton34"/>
      </mc:Fallback>
    </mc:AlternateContent>
    <mc:AlternateContent xmlns:mc="http://schemas.openxmlformats.org/markup-compatibility/2006">
      <mc:Choice Requires="x14">
        <control shapeId="1029" r:id="rId73" name="Check Box 5">
          <controlPr locked="0" defaultSize="0" autoFill="0" autoLine="0" autoPict="0" altText="Edeka/Netto MD">
            <anchor moveWithCells="1">
              <from>
                <xdr:col>5</xdr:col>
                <xdr:colOff>1019175</xdr:colOff>
                <xdr:row>6</xdr:row>
                <xdr:rowOff>142875</xdr:rowOff>
              </from>
              <to>
                <xdr:col>5</xdr:col>
                <xdr:colOff>1247775</xdr:colOff>
                <xdr:row>6</xdr:row>
                <xdr:rowOff>333375</xdr:rowOff>
              </to>
            </anchor>
          </controlPr>
        </control>
      </mc:Choice>
    </mc:AlternateContent>
    <mc:AlternateContent xmlns:mc="http://schemas.openxmlformats.org/markup-compatibility/2006">
      <mc:Choice Requires="x14">
        <control shapeId="1050" r:id="rId74" name="Check Box 26">
          <controlPr locked="0" defaultSize="0" autoFill="0" autoLine="0" autoPict="0" altText="Edeka/Netto MD">
            <anchor moveWithCells="1">
              <from>
                <xdr:col>4</xdr:col>
                <xdr:colOff>285750</xdr:colOff>
                <xdr:row>6</xdr:row>
                <xdr:rowOff>123825</xdr:rowOff>
              </from>
              <to>
                <xdr:col>4</xdr:col>
                <xdr:colOff>504825</xdr:colOff>
                <xdr:row>6</xdr:row>
                <xdr:rowOff>352425</xdr:rowOff>
              </to>
            </anchor>
          </controlPr>
        </control>
      </mc:Choice>
    </mc:AlternateContent>
    <mc:AlternateContent xmlns:mc="http://schemas.openxmlformats.org/markup-compatibility/2006">
      <mc:Choice Requires="x14">
        <control shapeId="1075" r:id="rId75" name="Check Box 51">
          <controlPr defaultSize="0" autoFill="0" autoLine="0" autoPict="0" altText="Edeka/Netto MD">
            <anchor moveWithCells="1">
              <from>
                <xdr:col>4</xdr:col>
                <xdr:colOff>57150</xdr:colOff>
                <xdr:row>45</xdr:row>
                <xdr:rowOff>104775</xdr:rowOff>
              </from>
              <to>
                <xdr:col>4</xdr:col>
                <xdr:colOff>266700</xdr:colOff>
                <xdr:row>45</xdr:row>
                <xdr:rowOff>314325</xdr:rowOff>
              </to>
            </anchor>
          </controlPr>
        </control>
      </mc:Choice>
    </mc:AlternateContent>
    <mc:AlternateContent xmlns:mc="http://schemas.openxmlformats.org/markup-compatibility/2006">
      <mc:Choice Requires="x14">
        <control shapeId="1076" r:id="rId76" name="Check Box 52">
          <controlPr defaultSize="0" autoFill="0" autoLine="0" autoPict="0" altText="Edeka/Netto MD">
            <anchor moveWithCells="1">
              <from>
                <xdr:col>2</xdr:col>
                <xdr:colOff>19050</xdr:colOff>
                <xdr:row>44</xdr:row>
                <xdr:rowOff>352425</xdr:rowOff>
              </from>
              <to>
                <xdr:col>2</xdr:col>
                <xdr:colOff>219075</xdr:colOff>
                <xdr:row>45</xdr:row>
                <xdr:rowOff>47625</xdr:rowOff>
              </to>
            </anchor>
          </controlPr>
        </control>
      </mc:Choice>
    </mc:AlternateContent>
    <mc:AlternateContent xmlns:mc="http://schemas.openxmlformats.org/markup-compatibility/2006">
      <mc:Choice Requires="x14">
        <control shapeId="1080" r:id="rId77" name="Check Box 56">
          <controlPr defaultSize="0" autoFill="0" autoLine="0" autoPict="0" altText="Edeka/Netto MD">
            <anchor moveWithCells="1">
              <from>
                <xdr:col>2</xdr:col>
                <xdr:colOff>19050</xdr:colOff>
                <xdr:row>46</xdr:row>
                <xdr:rowOff>457200</xdr:rowOff>
              </from>
              <to>
                <xdr:col>2</xdr:col>
                <xdr:colOff>238125</xdr:colOff>
                <xdr:row>47</xdr:row>
                <xdr:rowOff>161925</xdr:rowOff>
              </to>
            </anchor>
          </controlPr>
        </control>
      </mc:Choice>
    </mc:AlternateContent>
    <mc:AlternateContent xmlns:mc="http://schemas.openxmlformats.org/markup-compatibility/2006">
      <mc:Choice Requires="x14">
        <control shapeId="1081" r:id="rId78" name="Check Box 57">
          <controlPr defaultSize="0" autoFill="0" autoLine="0" autoPict="0" altText="Edeka/Netto MD">
            <anchor moveWithCells="1">
              <from>
                <xdr:col>4</xdr:col>
                <xdr:colOff>57150</xdr:colOff>
                <xdr:row>47</xdr:row>
                <xdr:rowOff>180975</xdr:rowOff>
              </from>
              <to>
                <xdr:col>4</xdr:col>
                <xdr:colOff>266700</xdr:colOff>
                <xdr:row>47</xdr:row>
                <xdr:rowOff>400050</xdr:rowOff>
              </to>
            </anchor>
          </controlPr>
        </control>
      </mc:Choice>
    </mc:AlternateContent>
    <mc:AlternateContent xmlns:mc="http://schemas.openxmlformats.org/markup-compatibility/2006">
      <mc:Choice Requires="x14">
        <control shapeId="1099" r:id="rId79" name="Check Box 75">
          <controlPr defaultSize="0" autoFill="0" autoLine="0" autoPict="0" altText="Edeka/Netto MD">
            <anchor moveWithCells="1">
              <from>
                <xdr:col>4</xdr:col>
                <xdr:colOff>0</xdr:colOff>
                <xdr:row>49</xdr:row>
                <xdr:rowOff>85725</xdr:rowOff>
              </from>
              <to>
                <xdr:col>4</xdr:col>
                <xdr:colOff>200025</xdr:colOff>
                <xdr:row>49</xdr:row>
                <xdr:rowOff>295275</xdr:rowOff>
              </to>
            </anchor>
          </controlPr>
        </control>
      </mc:Choice>
    </mc:AlternateContent>
    <mc:AlternateContent xmlns:mc="http://schemas.openxmlformats.org/markup-compatibility/2006">
      <mc:Choice Requires="x14">
        <control shapeId="1101" r:id="rId80" name="Check Box 77">
          <controlPr defaultSize="0" autoFill="0" autoLine="0" autoPict="0" altText="Edeka/Netto MD">
            <anchor moveWithCells="1">
              <from>
                <xdr:col>2</xdr:col>
                <xdr:colOff>19050</xdr:colOff>
                <xdr:row>49</xdr:row>
                <xdr:rowOff>66675</xdr:rowOff>
              </from>
              <to>
                <xdr:col>2</xdr:col>
                <xdr:colOff>238125</xdr:colOff>
                <xdr:row>49</xdr:row>
                <xdr:rowOff>295275</xdr:rowOff>
              </to>
            </anchor>
          </controlPr>
        </control>
      </mc:Choice>
    </mc:AlternateContent>
    <mc:AlternateContent xmlns:mc="http://schemas.openxmlformats.org/markup-compatibility/2006">
      <mc:Choice Requires="x14">
        <control shapeId="1171" r:id="rId81" name="Check Box 147">
          <controlPr defaultSize="0" autoFill="0" autoLine="0" autoPict="0" altText="Standard-Untersuchung Pflanzenschutzmittel">
            <anchor moveWithCells="1">
              <from>
                <xdr:col>2</xdr:col>
                <xdr:colOff>38100</xdr:colOff>
                <xdr:row>19</xdr:row>
                <xdr:rowOff>104775</xdr:rowOff>
              </from>
              <to>
                <xdr:col>2</xdr:col>
                <xdr:colOff>247650</xdr:colOff>
                <xdr:row>19</xdr:row>
                <xdr:rowOff>333375</xdr:rowOff>
              </to>
            </anchor>
          </controlPr>
        </control>
      </mc:Choice>
    </mc:AlternateContent>
    <mc:AlternateContent xmlns:mc="http://schemas.openxmlformats.org/markup-compatibility/2006">
      <mc:Choice Requires="x14">
        <control shapeId="1172" r:id="rId82" name="Check Box 148">
          <controlPr defaultSize="0" autoFill="0" autoLine="0" autoPict="0">
            <anchor moveWithCells="1">
              <from>
                <xdr:col>2</xdr:col>
                <xdr:colOff>38100</xdr:colOff>
                <xdr:row>20</xdr:row>
                <xdr:rowOff>38100</xdr:rowOff>
              </from>
              <to>
                <xdr:col>2</xdr:col>
                <xdr:colOff>285750</xdr:colOff>
                <xdr:row>20</xdr:row>
                <xdr:rowOff>266700</xdr:rowOff>
              </to>
            </anchor>
          </controlPr>
        </control>
      </mc:Choice>
    </mc:AlternateContent>
    <mc:AlternateContent xmlns:mc="http://schemas.openxmlformats.org/markup-compatibility/2006">
      <mc:Choice Requires="x14">
        <control shapeId="1173" r:id="rId83" name="Check Box 149">
          <controlPr defaultSize="0" autoFill="0" autoLine="0" autoPict="0">
            <anchor moveWithCells="1">
              <from>
                <xdr:col>2</xdr:col>
                <xdr:colOff>38100</xdr:colOff>
                <xdr:row>21</xdr:row>
                <xdr:rowOff>57150</xdr:rowOff>
              </from>
              <to>
                <xdr:col>2</xdr:col>
                <xdr:colOff>247650</xdr:colOff>
                <xdr:row>21</xdr:row>
                <xdr:rowOff>266700</xdr:rowOff>
              </to>
            </anchor>
          </controlPr>
        </control>
      </mc:Choice>
    </mc:AlternateContent>
    <mc:AlternateContent xmlns:mc="http://schemas.openxmlformats.org/markup-compatibility/2006">
      <mc:Choice Requires="x14">
        <control shapeId="1181" r:id="rId84" name="Check Box 157">
          <controlPr defaultSize="0" autoFill="0" autoLine="0" autoPict="0" altText="GlobalGAP">
            <anchor moveWithCells="1">
              <from>
                <xdr:col>4</xdr:col>
                <xdr:colOff>57150</xdr:colOff>
                <xdr:row>44</xdr:row>
                <xdr:rowOff>66675</xdr:rowOff>
              </from>
              <to>
                <xdr:col>4</xdr:col>
                <xdr:colOff>285750</xdr:colOff>
                <xdr:row>44</xdr:row>
                <xdr:rowOff>295275</xdr:rowOff>
              </to>
            </anchor>
          </controlPr>
        </control>
      </mc:Choice>
    </mc:AlternateContent>
    <mc:AlternateContent xmlns:mc="http://schemas.openxmlformats.org/markup-compatibility/2006">
      <mc:Choice Requires="x14">
        <control shapeId="1183" r:id="rId85" name="Check Box 159">
          <controlPr defaultSize="0" autoFill="0" autoLine="0" autoPict="0">
            <anchor moveWithCells="1">
              <from>
                <xdr:col>2</xdr:col>
                <xdr:colOff>19050</xdr:colOff>
                <xdr:row>44</xdr:row>
                <xdr:rowOff>85725</xdr:rowOff>
              </from>
              <to>
                <xdr:col>2</xdr:col>
                <xdr:colOff>238125</xdr:colOff>
                <xdr:row>44</xdr:row>
                <xdr:rowOff>285750</xdr:rowOff>
              </to>
            </anchor>
          </controlPr>
        </control>
      </mc:Choice>
    </mc:AlternateContent>
    <mc:AlternateContent xmlns:mc="http://schemas.openxmlformats.org/markup-compatibility/2006">
      <mc:Choice Requires="x14">
        <control shapeId="1191" r:id="rId86" name="Check Box 167">
          <controlPr defaultSize="0" autoFill="0" autoLine="0" autoPict="0">
            <anchor moveWithCells="1">
              <from>
                <xdr:col>1</xdr:col>
                <xdr:colOff>57150</xdr:colOff>
                <xdr:row>25</xdr:row>
                <xdr:rowOff>0</xdr:rowOff>
              </from>
              <to>
                <xdr:col>1</xdr:col>
                <xdr:colOff>276225</xdr:colOff>
                <xdr:row>25</xdr:row>
                <xdr:rowOff>238125</xdr:rowOff>
              </to>
            </anchor>
          </controlPr>
        </control>
      </mc:Choice>
    </mc:AlternateContent>
    <mc:AlternateContent xmlns:mc="http://schemas.openxmlformats.org/markup-compatibility/2006">
      <mc:Choice Requires="x14">
        <control shapeId="1192" r:id="rId87" name="Check Box 168">
          <controlPr defaultSize="0" autoFill="0" autoLine="0" autoPict="0">
            <anchor moveWithCells="1">
              <from>
                <xdr:col>1</xdr:col>
                <xdr:colOff>76200</xdr:colOff>
                <xdr:row>27</xdr:row>
                <xdr:rowOff>123825</xdr:rowOff>
              </from>
              <to>
                <xdr:col>1</xdr:col>
                <xdr:colOff>323850</xdr:colOff>
                <xdr:row>27</xdr:row>
                <xdr:rowOff>371475</xdr:rowOff>
              </to>
            </anchor>
          </controlPr>
        </control>
      </mc:Choice>
    </mc:AlternateContent>
    <mc:AlternateContent xmlns:mc="http://schemas.openxmlformats.org/markup-compatibility/2006">
      <mc:Choice Requires="x14">
        <control shapeId="1193" r:id="rId88" name="Check Box 169">
          <controlPr defaultSize="0" autoFill="0" autoLine="0" autoPict="0">
            <anchor moveWithCells="1">
              <from>
                <xdr:col>1</xdr:col>
                <xdr:colOff>95250</xdr:colOff>
                <xdr:row>34</xdr:row>
                <xdr:rowOff>285750</xdr:rowOff>
              </from>
              <to>
                <xdr:col>1</xdr:col>
                <xdr:colOff>323850</xdr:colOff>
                <xdr:row>35</xdr:row>
                <xdr:rowOff>9525</xdr:rowOff>
              </to>
            </anchor>
          </controlPr>
        </control>
      </mc:Choice>
    </mc:AlternateContent>
    <mc:AlternateContent xmlns:mc="http://schemas.openxmlformats.org/markup-compatibility/2006">
      <mc:Choice Requires="x14">
        <control shapeId="1194" r:id="rId89" name="Check Box 170">
          <controlPr defaultSize="0" autoFill="0" autoLine="0" autoPict="0">
            <anchor moveWithCells="1">
              <from>
                <xdr:col>1</xdr:col>
                <xdr:colOff>66675</xdr:colOff>
                <xdr:row>41</xdr:row>
                <xdr:rowOff>28575</xdr:rowOff>
              </from>
              <to>
                <xdr:col>1</xdr:col>
                <xdr:colOff>276225</xdr:colOff>
                <xdr:row>41</xdr:row>
                <xdr:rowOff>247650</xdr:rowOff>
              </to>
            </anchor>
          </controlPr>
        </control>
      </mc:Choice>
    </mc:AlternateContent>
    <mc:AlternateContent xmlns:mc="http://schemas.openxmlformats.org/markup-compatibility/2006">
      <mc:Choice Requires="x14">
        <control shapeId="1248" r:id="rId90" name="Check Box 224">
          <controlPr defaultSize="0" autoFill="0" autoLine="0" autoPict="0" altText="Edeka/Netto MD">
            <anchor moveWithCells="1">
              <from>
                <xdr:col>2</xdr:col>
                <xdr:colOff>38100</xdr:colOff>
                <xdr:row>18</xdr:row>
                <xdr:rowOff>114300</xdr:rowOff>
              </from>
              <to>
                <xdr:col>2</xdr:col>
                <xdr:colOff>257175</xdr:colOff>
                <xdr:row>18</xdr:row>
                <xdr:rowOff>304800</xdr:rowOff>
              </to>
            </anchor>
          </controlPr>
        </control>
      </mc:Choice>
    </mc:AlternateContent>
    <mc:AlternateContent xmlns:mc="http://schemas.openxmlformats.org/markup-compatibility/2006">
      <mc:Choice Requires="x14">
        <control shapeId="1249" r:id="rId91" name="Check Box 225">
          <controlPr defaultSize="0" autoFill="0" autoLine="0" autoPict="0" altText="Edeka/Netto MD">
            <anchor moveWithCells="1">
              <from>
                <xdr:col>3</xdr:col>
                <xdr:colOff>733425</xdr:colOff>
                <xdr:row>18</xdr:row>
                <xdr:rowOff>95250</xdr:rowOff>
              </from>
              <to>
                <xdr:col>3</xdr:col>
                <xdr:colOff>933450</xdr:colOff>
                <xdr:row>18</xdr:row>
                <xdr:rowOff>304800</xdr:rowOff>
              </to>
            </anchor>
          </controlPr>
        </control>
      </mc:Choice>
    </mc:AlternateContent>
    <mc:AlternateContent xmlns:mc="http://schemas.openxmlformats.org/markup-compatibility/2006">
      <mc:Choice Requires="x14">
        <control shapeId="1500" r:id="rId92" name="Check Box 476">
          <controlPr defaultSize="0" autoFill="0" autoLine="0" autoPict="0" altText="GlobalGAP">
            <anchor moveWithCells="1">
              <from>
                <xdr:col>2</xdr:col>
                <xdr:colOff>19050</xdr:colOff>
                <xdr:row>48</xdr:row>
                <xdr:rowOff>200025</xdr:rowOff>
              </from>
              <to>
                <xdr:col>2</xdr:col>
                <xdr:colOff>238125</xdr:colOff>
                <xdr:row>48</xdr:row>
                <xdr:rowOff>428625</xdr:rowOff>
              </to>
            </anchor>
          </controlPr>
        </control>
      </mc:Choice>
    </mc:AlternateContent>
    <mc:AlternateContent xmlns:mc="http://schemas.openxmlformats.org/markup-compatibility/2006">
      <mc:Choice Requires="x14">
        <control shapeId="1501" r:id="rId93" name="Check Box 477">
          <controlPr locked="0" defaultSize="0" autoFill="0" autoLine="0" autoPict="0" altText="Edeka/Netto MD">
            <anchor moveWithCells="1">
              <from>
                <xdr:col>2</xdr:col>
                <xdr:colOff>19050</xdr:colOff>
                <xdr:row>45</xdr:row>
                <xdr:rowOff>104775</xdr:rowOff>
              </from>
              <to>
                <xdr:col>2</xdr:col>
                <xdr:colOff>219075</xdr:colOff>
                <xdr:row>45</xdr:row>
                <xdr:rowOff>333375</xdr:rowOff>
              </to>
            </anchor>
          </controlPr>
        </control>
      </mc:Choice>
    </mc:AlternateContent>
    <mc:AlternateContent xmlns:mc="http://schemas.openxmlformats.org/markup-compatibility/2006">
      <mc:Choice Requires="x14">
        <control shapeId="1503" r:id="rId94" name="Check Box 479">
          <controlPr defaultSize="0" autoFill="0" autoLine="0" autoPict="0" altText="Edeka/Netto MD">
            <anchor moveWithCells="1">
              <from>
                <xdr:col>2</xdr:col>
                <xdr:colOff>19050</xdr:colOff>
                <xdr:row>45</xdr:row>
                <xdr:rowOff>381000</xdr:rowOff>
              </from>
              <to>
                <xdr:col>2</xdr:col>
                <xdr:colOff>247650</xdr:colOff>
                <xdr:row>46</xdr:row>
                <xdr:rowOff>95250</xdr:rowOff>
              </to>
            </anchor>
          </controlPr>
        </control>
      </mc:Choice>
    </mc:AlternateContent>
    <mc:AlternateContent xmlns:mc="http://schemas.openxmlformats.org/markup-compatibility/2006">
      <mc:Choice Requires="x14">
        <control shapeId="1505" r:id="rId95" name="Check Box 481">
          <controlPr defaultSize="0" autoFill="0" autoLine="0" autoPict="0" altText="Edeka/Netto MD">
            <anchor moveWithCells="1">
              <from>
                <xdr:col>2</xdr:col>
                <xdr:colOff>19050</xdr:colOff>
                <xdr:row>46</xdr:row>
                <xdr:rowOff>180975</xdr:rowOff>
              </from>
              <to>
                <xdr:col>2</xdr:col>
                <xdr:colOff>238125</xdr:colOff>
                <xdr:row>46</xdr:row>
                <xdr:rowOff>390525</xdr:rowOff>
              </to>
            </anchor>
          </controlPr>
        </control>
      </mc:Choice>
    </mc:AlternateContent>
    <mc:AlternateContent xmlns:mc="http://schemas.openxmlformats.org/markup-compatibility/2006">
      <mc:Choice Requires="x14">
        <control shapeId="1506" r:id="rId96" name="Check Box 482">
          <controlPr defaultSize="0" autoFill="0" autoLine="0" autoPict="0" altText="Edeka/Netto MD">
            <anchor moveWithCells="1">
              <from>
                <xdr:col>2</xdr:col>
                <xdr:colOff>19050</xdr:colOff>
                <xdr:row>47</xdr:row>
                <xdr:rowOff>200025</xdr:rowOff>
              </from>
              <to>
                <xdr:col>2</xdr:col>
                <xdr:colOff>247650</xdr:colOff>
                <xdr:row>47</xdr:row>
                <xdr:rowOff>419100</xdr:rowOff>
              </to>
            </anchor>
          </controlPr>
        </control>
      </mc:Choice>
    </mc:AlternateContent>
    <mc:AlternateContent xmlns:mc="http://schemas.openxmlformats.org/markup-compatibility/2006">
      <mc:Choice Requires="x14">
        <control shapeId="1507" r:id="rId97" name="Check Box 483">
          <controlPr defaultSize="0" autoFill="0" autoLine="0" autoPict="0" altText="Edeka/Netto MD">
            <anchor moveWithCells="1">
              <from>
                <xdr:col>2</xdr:col>
                <xdr:colOff>19050</xdr:colOff>
                <xdr:row>47</xdr:row>
                <xdr:rowOff>466725</xdr:rowOff>
              </from>
              <to>
                <xdr:col>2</xdr:col>
                <xdr:colOff>238125</xdr:colOff>
                <xdr:row>48</xdr:row>
                <xdr:rowOff>152400</xdr:rowOff>
              </to>
            </anchor>
          </controlPr>
        </control>
      </mc:Choice>
    </mc:AlternateContent>
    <mc:AlternateContent xmlns:mc="http://schemas.openxmlformats.org/markup-compatibility/2006">
      <mc:Choice Requires="x14">
        <control shapeId="1510" r:id="rId98" name="Check Box 486">
          <controlPr defaultSize="0" autoFill="0" autoLine="0" autoPict="0" altText="Edeka/Netto MD">
            <anchor moveWithCells="1">
              <from>
                <xdr:col>4</xdr:col>
                <xdr:colOff>57150</xdr:colOff>
                <xdr:row>46</xdr:row>
                <xdr:rowOff>438150</xdr:rowOff>
              </from>
              <to>
                <xdr:col>4</xdr:col>
                <xdr:colOff>276225</xdr:colOff>
                <xdr:row>47</xdr:row>
                <xdr:rowOff>161925</xdr:rowOff>
              </to>
            </anchor>
          </controlPr>
        </control>
      </mc:Choice>
    </mc:AlternateContent>
    <mc:AlternateContent xmlns:mc="http://schemas.openxmlformats.org/markup-compatibility/2006">
      <mc:Choice Requires="x14">
        <control shapeId="1511" r:id="rId99" name="Check Box 487">
          <controlPr defaultSize="0" autoFill="0" autoLine="0" autoPict="0" altText="Edeka/Netto MD">
            <anchor moveWithCells="1">
              <from>
                <xdr:col>4</xdr:col>
                <xdr:colOff>57150</xdr:colOff>
                <xdr:row>47</xdr:row>
                <xdr:rowOff>438150</xdr:rowOff>
              </from>
              <to>
                <xdr:col>4</xdr:col>
                <xdr:colOff>276225</xdr:colOff>
                <xdr:row>48</xdr:row>
                <xdr:rowOff>152400</xdr:rowOff>
              </to>
            </anchor>
          </controlPr>
        </control>
      </mc:Choice>
    </mc:AlternateContent>
    <mc:AlternateContent xmlns:mc="http://schemas.openxmlformats.org/markup-compatibility/2006">
      <mc:Choice Requires="x14">
        <control shapeId="1512" r:id="rId100" name="Check Box 488">
          <controlPr defaultSize="0" autoFill="0" autoLine="0" autoPict="0" altText="Edeka/Netto MD">
            <anchor moveWithCells="1">
              <from>
                <xdr:col>7</xdr:col>
                <xdr:colOff>409575</xdr:colOff>
                <xdr:row>45</xdr:row>
                <xdr:rowOff>57150</xdr:rowOff>
              </from>
              <to>
                <xdr:col>7</xdr:col>
                <xdr:colOff>638175</xdr:colOff>
                <xdr:row>45</xdr:row>
                <xdr:rowOff>276225</xdr:rowOff>
              </to>
            </anchor>
          </controlPr>
        </control>
      </mc:Choice>
    </mc:AlternateContent>
    <mc:AlternateContent xmlns:mc="http://schemas.openxmlformats.org/markup-compatibility/2006">
      <mc:Choice Requires="x14">
        <control shapeId="1519" r:id="rId101" name="Check Box 495">
          <controlPr defaultSize="0" autoFill="0" autoLine="0" autoPict="0" altText="Edeka/Netto MD">
            <anchor moveWithCells="1">
              <from>
                <xdr:col>2</xdr:col>
                <xdr:colOff>19050</xdr:colOff>
                <xdr:row>49</xdr:row>
                <xdr:rowOff>361950</xdr:rowOff>
              </from>
              <to>
                <xdr:col>2</xdr:col>
                <xdr:colOff>238125</xdr:colOff>
                <xdr:row>50</xdr:row>
                <xdr:rowOff>66675</xdr:rowOff>
              </to>
            </anchor>
          </controlPr>
        </control>
      </mc:Choice>
    </mc:AlternateContent>
    <mc:AlternateContent xmlns:mc="http://schemas.openxmlformats.org/markup-compatibility/2006">
      <mc:Choice Requires="x14">
        <control shapeId="1520" r:id="rId102" name="Check Box 496">
          <controlPr defaultSize="0" autoFill="0" autoLine="0" autoPict="0" altText="Edeka/Netto MD">
            <anchor moveWithCells="1">
              <from>
                <xdr:col>2</xdr:col>
                <xdr:colOff>19050</xdr:colOff>
                <xdr:row>50</xdr:row>
                <xdr:rowOff>142875</xdr:rowOff>
              </from>
              <to>
                <xdr:col>2</xdr:col>
                <xdr:colOff>238125</xdr:colOff>
                <xdr:row>50</xdr:row>
                <xdr:rowOff>352425</xdr:rowOff>
              </to>
            </anchor>
          </controlPr>
        </control>
      </mc:Choice>
    </mc:AlternateContent>
    <mc:AlternateContent xmlns:mc="http://schemas.openxmlformats.org/markup-compatibility/2006">
      <mc:Choice Requires="x14">
        <control shapeId="1521" r:id="rId103" name="Check Box 497">
          <controlPr defaultSize="0" autoFill="0" autoLine="0" autoPict="0" altText="Edeka/Netto MD">
            <anchor moveWithCells="1">
              <from>
                <xdr:col>2</xdr:col>
                <xdr:colOff>19050</xdr:colOff>
                <xdr:row>50</xdr:row>
                <xdr:rowOff>409575</xdr:rowOff>
              </from>
              <to>
                <xdr:col>2</xdr:col>
                <xdr:colOff>228600</xdr:colOff>
                <xdr:row>51</xdr:row>
                <xdr:rowOff>104775</xdr:rowOff>
              </to>
            </anchor>
          </controlPr>
        </control>
      </mc:Choice>
    </mc:AlternateContent>
    <mc:AlternateContent xmlns:mc="http://schemas.openxmlformats.org/markup-compatibility/2006">
      <mc:Choice Requires="x14">
        <control shapeId="1522" r:id="rId104" name="Check Box 498">
          <controlPr defaultSize="0" autoFill="0" autoLine="0" autoPict="0" altText="Edeka/Netto MD">
            <anchor moveWithCells="1">
              <from>
                <xdr:col>2</xdr:col>
                <xdr:colOff>9525</xdr:colOff>
                <xdr:row>51</xdr:row>
                <xdr:rowOff>171450</xdr:rowOff>
              </from>
              <to>
                <xdr:col>2</xdr:col>
                <xdr:colOff>228600</xdr:colOff>
                <xdr:row>51</xdr:row>
                <xdr:rowOff>390525</xdr:rowOff>
              </to>
            </anchor>
          </controlPr>
        </control>
      </mc:Choice>
    </mc:AlternateContent>
    <mc:AlternateContent xmlns:mc="http://schemas.openxmlformats.org/markup-compatibility/2006">
      <mc:Choice Requires="x14">
        <control shapeId="1525" r:id="rId105" name="Check Box 501">
          <controlPr defaultSize="0" autoFill="0" autoLine="0" autoPict="0" altText="Edeka/Netto MD">
            <anchor moveWithCells="1">
              <from>
                <xdr:col>4</xdr:col>
                <xdr:colOff>19050</xdr:colOff>
                <xdr:row>50</xdr:row>
                <xdr:rowOff>95250</xdr:rowOff>
              </from>
              <to>
                <xdr:col>4</xdr:col>
                <xdr:colOff>219075</xdr:colOff>
                <xdr:row>50</xdr:row>
                <xdr:rowOff>304800</xdr:rowOff>
              </to>
            </anchor>
          </controlPr>
        </control>
      </mc:Choice>
    </mc:AlternateContent>
    <mc:AlternateContent xmlns:mc="http://schemas.openxmlformats.org/markup-compatibility/2006">
      <mc:Choice Requires="x14">
        <control shapeId="1534" r:id="rId106" name="Check Box 510">
          <controlPr defaultSize="0" autoFill="0" autoLine="0" autoPict="0" altText="Edeka/Netto MD">
            <anchor moveWithCells="1">
              <from>
                <xdr:col>2</xdr:col>
                <xdr:colOff>28575</xdr:colOff>
                <xdr:row>69</xdr:row>
                <xdr:rowOff>142875</xdr:rowOff>
              </from>
              <to>
                <xdr:col>2</xdr:col>
                <xdr:colOff>238125</xdr:colOff>
                <xdr:row>69</xdr:row>
                <xdr:rowOff>352425</xdr:rowOff>
              </to>
            </anchor>
          </controlPr>
        </control>
      </mc:Choice>
    </mc:AlternateContent>
    <mc:AlternateContent xmlns:mc="http://schemas.openxmlformats.org/markup-compatibility/2006">
      <mc:Choice Requires="x14">
        <control shapeId="1535" r:id="rId107" name="Check Box 511">
          <controlPr defaultSize="0" autoFill="0" autoLine="0" autoPict="0" altText="Edeka/Netto MD">
            <anchor moveWithCells="1">
              <from>
                <xdr:col>2</xdr:col>
                <xdr:colOff>19050</xdr:colOff>
                <xdr:row>70</xdr:row>
                <xdr:rowOff>38100</xdr:rowOff>
              </from>
              <to>
                <xdr:col>2</xdr:col>
                <xdr:colOff>228600</xdr:colOff>
                <xdr:row>70</xdr:row>
                <xdr:rowOff>247650</xdr:rowOff>
              </to>
            </anchor>
          </controlPr>
        </control>
      </mc:Choice>
    </mc:AlternateContent>
    <mc:AlternateContent xmlns:mc="http://schemas.openxmlformats.org/markup-compatibility/2006">
      <mc:Choice Requires="x14">
        <control shapeId="1536" r:id="rId108" name="Check Box 512">
          <controlPr defaultSize="0" autoFill="0" autoLine="0" autoPict="0" altText="Edeka/Netto MD">
            <anchor moveWithCells="1">
              <from>
                <xdr:col>2</xdr:col>
                <xdr:colOff>19050</xdr:colOff>
                <xdr:row>70</xdr:row>
                <xdr:rowOff>285750</xdr:rowOff>
              </from>
              <to>
                <xdr:col>2</xdr:col>
                <xdr:colOff>247650</xdr:colOff>
                <xdr:row>71</xdr:row>
                <xdr:rowOff>123825</xdr:rowOff>
              </to>
            </anchor>
          </controlPr>
        </control>
      </mc:Choice>
    </mc:AlternateContent>
    <mc:AlternateContent xmlns:mc="http://schemas.openxmlformats.org/markup-compatibility/2006">
      <mc:Choice Requires="x14">
        <control shapeId="1537" r:id="rId109" name="Check Box 513">
          <controlPr defaultSize="0" autoFill="0" autoLine="0" autoPict="0" altText="Edeka/Netto MD">
            <anchor moveWithCells="1">
              <from>
                <xdr:col>2</xdr:col>
                <xdr:colOff>19050</xdr:colOff>
                <xdr:row>71</xdr:row>
                <xdr:rowOff>171450</xdr:rowOff>
              </from>
              <to>
                <xdr:col>2</xdr:col>
                <xdr:colOff>228600</xdr:colOff>
                <xdr:row>72</xdr:row>
                <xdr:rowOff>9525</xdr:rowOff>
              </to>
            </anchor>
          </controlPr>
        </control>
      </mc:Choice>
    </mc:AlternateContent>
    <mc:AlternateContent xmlns:mc="http://schemas.openxmlformats.org/markup-compatibility/2006">
      <mc:Choice Requires="x14">
        <control shapeId="1538" r:id="rId110" name="Check Box 514">
          <controlPr defaultSize="0" autoFill="0" autoLine="0" autoPict="0" altText="Edeka/Netto MD">
            <anchor moveWithCells="1">
              <from>
                <xdr:col>2</xdr:col>
                <xdr:colOff>19050</xdr:colOff>
                <xdr:row>72</xdr:row>
                <xdr:rowOff>57150</xdr:rowOff>
              </from>
              <to>
                <xdr:col>2</xdr:col>
                <xdr:colOff>247650</xdr:colOff>
                <xdr:row>72</xdr:row>
                <xdr:rowOff>266700</xdr:rowOff>
              </to>
            </anchor>
          </controlPr>
        </control>
      </mc:Choice>
    </mc:AlternateContent>
    <mc:AlternateContent xmlns:mc="http://schemas.openxmlformats.org/markup-compatibility/2006">
      <mc:Choice Requires="x14">
        <control shapeId="1539" r:id="rId111" name="Check Box 515">
          <controlPr defaultSize="0" autoFill="0" autoLine="0" autoPict="0" altText="Edeka/Netto MD">
            <anchor moveWithCells="1">
              <from>
                <xdr:col>2</xdr:col>
                <xdr:colOff>19050</xdr:colOff>
                <xdr:row>72</xdr:row>
                <xdr:rowOff>314325</xdr:rowOff>
              </from>
              <to>
                <xdr:col>2</xdr:col>
                <xdr:colOff>228600</xdr:colOff>
                <xdr:row>72</xdr:row>
                <xdr:rowOff>523875</xdr:rowOff>
              </to>
            </anchor>
          </controlPr>
        </control>
      </mc:Choice>
    </mc:AlternateContent>
    <mc:AlternateContent xmlns:mc="http://schemas.openxmlformats.org/markup-compatibility/2006">
      <mc:Choice Requires="x14">
        <control shapeId="1540" r:id="rId112" name="Check Box 516">
          <controlPr defaultSize="0" autoFill="0" autoLine="0" autoPict="0" altText="Edeka/Netto MD">
            <anchor moveWithCells="1">
              <from>
                <xdr:col>2</xdr:col>
                <xdr:colOff>19050</xdr:colOff>
                <xdr:row>72</xdr:row>
                <xdr:rowOff>571500</xdr:rowOff>
              </from>
              <to>
                <xdr:col>2</xdr:col>
                <xdr:colOff>228600</xdr:colOff>
                <xdr:row>72</xdr:row>
                <xdr:rowOff>781050</xdr:rowOff>
              </to>
            </anchor>
          </controlPr>
        </control>
      </mc:Choice>
    </mc:AlternateContent>
    <mc:AlternateContent xmlns:mc="http://schemas.openxmlformats.org/markup-compatibility/2006">
      <mc:Choice Requires="x14">
        <control shapeId="1541" r:id="rId113" name="Check Box 517">
          <controlPr defaultSize="0" autoFill="0" autoLine="0" autoPict="0" altText="Edeka/Netto MD">
            <anchor moveWithCells="1">
              <from>
                <xdr:col>2</xdr:col>
                <xdr:colOff>19050</xdr:colOff>
                <xdr:row>72</xdr:row>
                <xdr:rowOff>828675</xdr:rowOff>
              </from>
              <to>
                <xdr:col>2</xdr:col>
                <xdr:colOff>238125</xdr:colOff>
                <xdr:row>72</xdr:row>
                <xdr:rowOff>1038225</xdr:rowOff>
              </to>
            </anchor>
          </controlPr>
        </control>
      </mc:Choice>
    </mc:AlternateContent>
    <mc:AlternateContent xmlns:mc="http://schemas.openxmlformats.org/markup-compatibility/2006">
      <mc:Choice Requires="x14">
        <control shapeId="1542" r:id="rId114" name="Check Box 518">
          <controlPr defaultSize="0" autoFill="0" autoLine="0" autoPict="0" altText="Edeka/Netto MD">
            <anchor moveWithCells="1">
              <from>
                <xdr:col>4</xdr:col>
                <xdr:colOff>123825</xdr:colOff>
                <xdr:row>71</xdr:row>
                <xdr:rowOff>161925</xdr:rowOff>
              </from>
              <to>
                <xdr:col>4</xdr:col>
                <xdr:colOff>342900</xdr:colOff>
                <xdr:row>71</xdr:row>
                <xdr:rowOff>371475</xdr:rowOff>
              </to>
            </anchor>
          </controlPr>
        </control>
      </mc:Choice>
    </mc:AlternateContent>
    <mc:AlternateContent xmlns:mc="http://schemas.openxmlformats.org/markup-compatibility/2006">
      <mc:Choice Requires="x14">
        <control shapeId="1544" r:id="rId115" name="Check Box 520">
          <controlPr defaultSize="0" autoFill="0" autoLine="0" autoPict="0" altText="Edeka/Netto MD">
            <anchor moveWithCells="1">
              <from>
                <xdr:col>6</xdr:col>
                <xdr:colOff>885825</xdr:colOff>
                <xdr:row>69</xdr:row>
                <xdr:rowOff>133350</xdr:rowOff>
              </from>
              <to>
                <xdr:col>6</xdr:col>
                <xdr:colOff>1114425</xdr:colOff>
                <xdr:row>69</xdr:row>
                <xdr:rowOff>352425</xdr:rowOff>
              </to>
            </anchor>
          </controlPr>
        </control>
      </mc:Choice>
    </mc:AlternateContent>
    <mc:AlternateContent xmlns:mc="http://schemas.openxmlformats.org/markup-compatibility/2006">
      <mc:Choice Requires="x14">
        <control shapeId="1545" r:id="rId116" name="Check Box 521">
          <controlPr defaultSize="0" autoFill="0" autoLine="0" autoPict="0" altText="Edeka/Netto MD">
            <anchor moveWithCells="1">
              <from>
                <xdr:col>4</xdr:col>
                <xdr:colOff>133350</xdr:colOff>
                <xdr:row>72</xdr:row>
                <xdr:rowOff>314325</xdr:rowOff>
              </from>
              <to>
                <xdr:col>4</xdr:col>
                <xdr:colOff>361950</xdr:colOff>
                <xdr:row>72</xdr:row>
                <xdr:rowOff>523875</xdr:rowOff>
              </to>
            </anchor>
          </controlPr>
        </control>
      </mc:Choice>
    </mc:AlternateContent>
    <mc:AlternateContent xmlns:mc="http://schemas.openxmlformats.org/markup-compatibility/2006">
      <mc:Choice Requires="x14">
        <control shapeId="1546" r:id="rId117" name="Check Box 522">
          <controlPr defaultSize="0" autoFill="0" autoLine="0" autoPict="0" altText="Edeka/Netto MD">
            <anchor moveWithCells="1">
              <from>
                <xdr:col>4</xdr:col>
                <xdr:colOff>133350</xdr:colOff>
                <xdr:row>72</xdr:row>
                <xdr:rowOff>561975</xdr:rowOff>
              </from>
              <to>
                <xdr:col>4</xdr:col>
                <xdr:colOff>342900</xdr:colOff>
                <xdr:row>72</xdr:row>
                <xdr:rowOff>762000</xdr:rowOff>
              </to>
            </anchor>
          </controlPr>
        </control>
      </mc:Choice>
    </mc:AlternateContent>
    <mc:AlternateContent xmlns:mc="http://schemas.openxmlformats.org/markup-compatibility/2006">
      <mc:Choice Requires="x14">
        <control shapeId="1547" r:id="rId118" name="Check Box 523">
          <controlPr defaultSize="0" autoFill="0" autoLine="0" autoPict="0" altText="Edeka/Netto MD">
            <anchor moveWithCells="1">
              <from>
                <xdr:col>4</xdr:col>
                <xdr:colOff>133350</xdr:colOff>
                <xdr:row>72</xdr:row>
                <xdr:rowOff>809625</xdr:rowOff>
              </from>
              <to>
                <xdr:col>4</xdr:col>
                <xdr:colOff>342900</xdr:colOff>
                <xdr:row>72</xdr:row>
                <xdr:rowOff>1019175</xdr:rowOff>
              </to>
            </anchor>
          </controlPr>
        </control>
      </mc:Choice>
    </mc:AlternateContent>
    <mc:AlternateContent xmlns:mc="http://schemas.openxmlformats.org/markup-compatibility/2006">
      <mc:Choice Requires="x14">
        <control shapeId="1548" r:id="rId119" name="Check Box 524">
          <controlPr defaultSize="0" autoFill="0" autoLine="0" autoPict="0" altText="Edeka/Netto MD">
            <anchor moveWithCells="1">
              <from>
                <xdr:col>4</xdr:col>
                <xdr:colOff>123825</xdr:colOff>
                <xdr:row>69</xdr:row>
                <xdr:rowOff>152400</xdr:rowOff>
              </from>
              <to>
                <xdr:col>4</xdr:col>
                <xdr:colOff>342900</xdr:colOff>
                <xdr:row>69</xdr:row>
                <xdr:rowOff>371475</xdr:rowOff>
              </to>
            </anchor>
          </controlPr>
        </control>
      </mc:Choice>
    </mc:AlternateContent>
    <mc:AlternateContent xmlns:mc="http://schemas.openxmlformats.org/markup-compatibility/2006">
      <mc:Choice Requires="x14">
        <control shapeId="1549" r:id="rId120" name="Check Box 525">
          <controlPr defaultSize="0" autoFill="0" autoLine="0" autoPict="0" altText="Edeka/Netto MD">
            <anchor moveWithCells="1">
              <from>
                <xdr:col>4</xdr:col>
                <xdr:colOff>123825</xdr:colOff>
                <xdr:row>70</xdr:row>
                <xdr:rowOff>28575</xdr:rowOff>
              </from>
              <to>
                <xdr:col>4</xdr:col>
                <xdr:colOff>342900</xdr:colOff>
                <xdr:row>70</xdr:row>
                <xdr:rowOff>247650</xdr:rowOff>
              </to>
            </anchor>
          </controlPr>
        </control>
      </mc:Choice>
    </mc:AlternateContent>
    <mc:AlternateContent xmlns:mc="http://schemas.openxmlformats.org/markup-compatibility/2006">
      <mc:Choice Requires="x14">
        <control shapeId="1550" r:id="rId121" name="Check Box 526">
          <controlPr defaultSize="0" autoFill="0" autoLine="0" autoPict="0" altText="Edeka/Netto MD">
            <anchor moveWithCells="1">
              <from>
                <xdr:col>4</xdr:col>
                <xdr:colOff>123825</xdr:colOff>
                <xdr:row>70</xdr:row>
                <xdr:rowOff>276225</xdr:rowOff>
              </from>
              <to>
                <xdr:col>4</xdr:col>
                <xdr:colOff>342900</xdr:colOff>
                <xdr:row>71</xdr:row>
                <xdr:rowOff>114300</xdr:rowOff>
              </to>
            </anchor>
          </controlPr>
        </control>
      </mc:Choice>
    </mc:AlternateContent>
    <mc:AlternateContent xmlns:mc="http://schemas.openxmlformats.org/markup-compatibility/2006">
      <mc:Choice Requires="x14">
        <control shapeId="1618" r:id="rId122" name="Check Box 594">
          <controlPr locked="0" defaultSize="0" autoFill="0" autoLine="0" autoPict="0" altText="Edeka/Netto MD">
            <anchor moveWithCells="1">
              <from>
                <xdr:col>2</xdr:col>
                <xdr:colOff>485775</xdr:colOff>
                <xdr:row>6</xdr:row>
                <xdr:rowOff>95250</xdr:rowOff>
              </from>
              <to>
                <xdr:col>2</xdr:col>
                <xdr:colOff>723900</xdr:colOff>
                <xdr:row>6</xdr:row>
                <xdr:rowOff>371475</xdr:rowOff>
              </to>
            </anchor>
          </controlPr>
        </control>
      </mc:Choice>
    </mc:AlternateContent>
    <mc:AlternateContent xmlns:mc="http://schemas.openxmlformats.org/markup-compatibility/2006">
      <mc:Choice Requires="x14">
        <control shapeId="1632" r:id="rId123" name="Check Box 608">
          <controlPr locked="0" defaultSize="0" autoFill="0" autoLine="0" autoPict="0" altText="Edeka/Netto MD">
            <anchor moveWithCells="1">
              <from>
                <xdr:col>8</xdr:col>
                <xdr:colOff>19050</xdr:colOff>
                <xdr:row>9</xdr:row>
                <xdr:rowOff>123825</xdr:rowOff>
              </from>
              <to>
                <xdr:col>8</xdr:col>
                <xdr:colOff>247650</xdr:colOff>
                <xdr:row>9</xdr:row>
                <xdr:rowOff>323850</xdr:rowOff>
              </to>
            </anchor>
          </controlPr>
        </control>
      </mc:Choice>
    </mc:AlternateContent>
    <mc:AlternateContent xmlns:mc="http://schemas.openxmlformats.org/markup-compatibility/2006">
      <mc:Choice Requires="x14">
        <control shapeId="1635" r:id="rId124" name="Check Box 611">
          <controlPr defaultSize="0" autoFill="0" autoLine="0" autoPict="0">
            <anchor moveWithCells="1">
              <from>
                <xdr:col>1</xdr:col>
                <xdr:colOff>66675</xdr:colOff>
                <xdr:row>41</xdr:row>
                <xdr:rowOff>333375</xdr:rowOff>
              </from>
              <to>
                <xdr:col>1</xdr:col>
                <xdr:colOff>295275</xdr:colOff>
                <xdr:row>42</xdr:row>
                <xdr:rowOff>85725</xdr:rowOff>
              </to>
            </anchor>
          </controlPr>
        </control>
      </mc:Choice>
    </mc:AlternateContent>
    <mc:AlternateContent xmlns:mc="http://schemas.openxmlformats.org/markup-compatibility/2006">
      <mc:Choice Requires="x14">
        <control shapeId="1077" r:id="rId125" name="Check Box 53">
          <controlPr defaultSize="0" autoFill="0" autoLine="0" autoPict="0" altText="Edeka/Netto MD">
            <anchor moveWithCells="1">
              <from>
                <xdr:col>4</xdr:col>
                <xdr:colOff>57150</xdr:colOff>
                <xdr:row>48</xdr:row>
                <xdr:rowOff>190500</xdr:rowOff>
              </from>
              <to>
                <xdr:col>4</xdr:col>
                <xdr:colOff>266700</xdr:colOff>
                <xdr:row>48</xdr:row>
                <xdr:rowOff>400050</xdr:rowOff>
              </to>
            </anchor>
          </controlPr>
        </control>
      </mc:Choice>
    </mc:AlternateContent>
    <mc:AlternateContent xmlns:mc="http://schemas.openxmlformats.org/markup-compatibility/2006">
      <mc:Choice Requires="x14">
        <control shapeId="1078" r:id="rId126" name="Check Box 54">
          <controlPr defaultSize="0" autoFill="0" autoLine="0" autoPict="0" altText="Edeka/Netto MD">
            <anchor moveWithCells="1">
              <from>
                <xdr:col>7</xdr:col>
                <xdr:colOff>400050</xdr:colOff>
                <xdr:row>44</xdr:row>
                <xdr:rowOff>66675</xdr:rowOff>
              </from>
              <to>
                <xdr:col>7</xdr:col>
                <xdr:colOff>600075</xdr:colOff>
                <xdr:row>44</xdr:row>
                <xdr:rowOff>266700</xdr:rowOff>
              </to>
            </anchor>
          </controlPr>
        </control>
      </mc:Choice>
    </mc:AlternateContent>
    <mc:AlternateContent xmlns:mc="http://schemas.openxmlformats.org/markup-compatibility/2006">
      <mc:Choice Requires="x14">
        <control shapeId="1513" r:id="rId127" name="Check Box 489">
          <controlPr defaultSize="0" autoFill="0" autoLine="0" autoPict="0" altText="Edeka/Netto MD">
            <anchor moveWithCells="1">
              <from>
                <xdr:col>7</xdr:col>
                <xdr:colOff>409575</xdr:colOff>
                <xdr:row>44</xdr:row>
                <xdr:rowOff>314325</xdr:rowOff>
              </from>
              <to>
                <xdr:col>7</xdr:col>
                <xdr:colOff>638175</xdr:colOff>
                <xdr:row>45</xdr:row>
                <xdr:rowOff>28575</xdr:rowOff>
              </to>
            </anchor>
          </controlPr>
        </control>
      </mc:Choice>
    </mc:AlternateContent>
    <mc:AlternateContent xmlns:mc="http://schemas.openxmlformats.org/markup-compatibility/2006">
      <mc:Choice Requires="x14">
        <control shapeId="1524" r:id="rId128" name="Check Box 500">
          <controlPr defaultSize="0" autoFill="0" autoLine="0" autoPict="0" altText="Edeka/Netto MD">
            <anchor moveWithCells="1">
              <from>
                <xdr:col>4</xdr:col>
                <xdr:colOff>19050</xdr:colOff>
                <xdr:row>50</xdr:row>
                <xdr:rowOff>361950</xdr:rowOff>
              </from>
              <to>
                <xdr:col>4</xdr:col>
                <xdr:colOff>228600</xdr:colOff>
                <xdr:row>51</xdr:row>
                <xdr:rowOff>57150</xdr:rowOff>
              </to>
            </anchor>
          </controlPr>
        </control>
      </mc:Choice>
    </mc:AlternateContent>
    <mc:AlternateContent xmlns:mc="http://schemas.openxmlformats.org/markup-compatibility/2006">
      <mc:Choice Requires="x14">
        <control shapeId="1523" r:id="rId129" name="Check Box 499">
          <controlPr defaultSize="0" autoFill="0" autoLine="0" autoPict="0" altText="Edeka/Netto MD">
            <anchor moveWithCells="1">
              <from>
                <xdr:col>4</xdr:col>
                <xdr:colOff>9525</xdr:colOff>
                <xdr:row>49</xdr:row>
                <xdr:rowOff>342900</xdr:rowOff>
              </from>
              <to>
                <xdr:col>4</xdr:col>
                <xdr:colOff>209550</xdr:colOff>
                <xdr:row>50</xdr:row>
                <xdr:rowOff>47625</xdr:rowOff>
              </to>
            </anchor>
          </controlPr>
        </control>
      </mc:Choice>
    </mc:AlternateContent>
    <mc:AlternateContent xmlns:mc="http://schemas.openxmlformats.org/markup-compatibility/2006">
      <mc:Choice Requires="x14">
        <control shapeId="1526" r:id="rId130" name="Check Box 502">
          <controlPr defaultSize="0" autoFill="0" autoLine="0" autoPict="0" altText="Edeka/Netto MD">
            <anchor moveWithCells="1">
              <from>
                <xdr:col>4</xdr:col>
                <xdr:colOff>19050</xdr:colOff>
                <xdr:row>51</xdr:row>
                <xdr:rowOff>133350</xdr:rowOff>
              </from>
              <to>
                <xdr:col>4</xdr:col>
                <xdr:colOff>228600</xdr:colOff>
                <xdr:row>51</xdr:row>
                <xdr:rowOff>361950</xdr:rowOff>
              </to>
            </anchor>
          </controlPr>
        </control>
      </mc:Choice>
    </mc:AlternateContent>
    <mc:AlternateContent xmlns:mc="http://schemas.openxmlformats.org/markup-compatibility/2006">
      <mc:Choice Requires="x14">
        <control shapeId="1527" r:id="rId131" name="Check Box 503">
          <controlPr defaultSize="0" autoFill="0" autoLine="0" autoPict="0" altText="Edeka/Netto MD">
            <anchor moveWithCells="1">
              <from>
                <xdr:col>7</xdr:col>
                <xdr:colOff>142875</xdr:colOff>
                <xdr:row>49</xdr:row>
                <xdr:rowOff>57150</xdr:rowOff>
              </from>
              <to>
                <xdr:col>7</xdr:col>
                <xdr:colOff>361950</xdr:colOff>
                <xdr:row>49</xdr:row>
                <xdr:rowOff>276225</xdr:rowOff>
              </to>
            </anchor>
          </controlPr>
        </control>
      </mc:Choice>
    </mc:AlternateContent>
    <mc:AlternateContent xmlns:mc="http://schemas.openxmlformats.org/markup-compatibility/2006">
      <mc:Choice Requires="x14">
        <control shapeId="1528" r:id="rId132" name="Check Box 504">
          <controlPr defaultSize="0" autoFill="0" autoLine="0" autoPict="0" altText="Edeka/Netto MD">
            <anchor moveWithCells="1">
              <from>
                <xdr:col>7</xdr:col>
                <xdr:colOff>142875</xdr:colOff>
                <xdr:row>50</xdr:row>
                <xdr:rowOff>133350</xdr:rowOff>
              </from>
              <to>
                <xdr:col>7</xdr:col>
                <xdr:colOff>352425</xdr:colOff>
                <xdr:row>50</xdr:row>
                <xdr:rowOff>342900</xdr:rowOff>
              </to>
            </anchor>
          </controlPr>
        </control>
      </mc:Choice>
    </mc:AlternateContent>
    <mc:AlternateContent xmlns:mc="http://schemas.openxmlformats.org/markup-compatibility/2006">
      <mc:Choice Requires="x14">
        <control shapeId="1529" r:id="rId133" name="Check Box 505">
          <controlPr defaultSize="0" autoFill="0" autoLine="0" autoPict="0" altText="Edeka/Netto MD">
            <anchor moveWithCells="1">
              <from>
                <xdr:col>7</xdr:col>
                <xdr:colOff>142875</xdr:colOff>
                <xdr:row>50</xdr:row>
                <xdr:rowOff>390525</xdr:rowOff>
              </from>
              <to>
                <xdr:col>7</xdr:col>
                <xdr:colOff>361950</xdr:colOff>
                <xdr:row>51</xdr:row>
                <xdr:rowOff>114300</xdr:rowOff>
              </to>
            </anchor>
          </controlPr>
        </control>
      </mc:Choice>
    </mc:AlternateContent>
    <mc:AlternateContent xmlns:mc="http://schemas.openxmlformats.org/markup-compatibility/2006">
      <mc:Choice Requires="x14">
        <control shapeId="1637" r:id="rId134" name="Check Box 613">
          <controlPr locked="0" defaultSize="0" autoFill="0" autoLine="0" autoPict="0" altText="Edeka/Netto MD">
            <anchor moveWithCells="1">
              <from>
                <xdr:col>8</xdr:col>
                <xdr:colOff>47625</xdr:colOff>
                <xdr:row>13</xdr:row>
                <xdr:rowOff>123825</xdr:rowOff>
              </from>
              <to>
                <xdr:col>8</xdr:col>
                <xdr:colOff>276225</xdr:colOff>
                <xdr:row>13</xdr:row>
                <xdr:rowOff>323850</xdr:rowOff>
              </to>
            </anchor>
          </controlPr>
        </control>
      </mc:Choice>
    </mc:AlternateContent>
    <mc:AlternateContent xmlns:mc="http://schemas.openxmlformats.org/markup-compatibility/2006">
      <mc:Choice Requires="x14">
        <control shapeId="1638" r:id="rId135" name="Check Box 614">
          <controlPr locked="0" defaultSize="0" autoFill="0" autoLine="0" autoPict="0" altText="Edeka/Netto MD">
            <anchor moveWithCells="1">
              <from>
                <xdr:col>8</xdr:col>
                <xdr:colOff>28575</xdr:colOff>
                <xdr:row>29</xdr:row>
                <xdr:rowOff>133350</xdr:rowOff>
              </from>
              <to>
                <xdr:col>8</xdr:col>
                <xdr:colOff>257175</xdr:colOff>
                <xdr:row>29</xdr:row>
                <xdr:rowOff>333375</xdr:rowOff>
              </to>
            </anchor>
          </controlPr>
        </control>
      </mc:Choice>
    </mc:AlternateContent>
    <mc:AlternateContent xmlns:mc="http://schemas.openxmlformats.org/markup-compatibility/2006">
      <mc:Choice Requires="x14">
        <control shapeId="1639" r:id="rId136" name="Check Box 615">
          <controlPr locked="0" defaultSize="0" autoFill="0" autoLine="0" autoPict="0" altText="Edeka/Netto MD">
            <anchor moveWithCells="1">
              <from>
                <xdr:col>8</xdr:col>
                <xdr:colOff>38100</xdr:colOff>
                <xdr:row>30</xdr:row>
                <xdr:rowOff>114300</xdr:rowOff>
              </from>
              <to>
                <xdr:col>8</xdr:col>
                <xdr:colOff>266700</xdr:colOff>
                <xdr:row>30</xdr:row>
                <xdr:rowOff>314325</xdr:rowOff>
              </to>
            </anchor>
          </controlPr>
        </control>
      </mc:Choice>
    </mc:AlternateContent>
    <mc:AlternateContent xmlns:mc="http://schemas.openxmlformats.org/markup-compatibility/2006">
      <mc:Choice Requires="x14">
        <control shapeId="1640" r:id="rId137" name="Check Box 616">
          <controlPr locked="0" defaultSize="0" autoFill="0" autoLine="0" autoPict="0" altText="Edeka/Netto MD">
            <anchor moveWithCells="1">
              <from>
                <xdr:col>8</xdr:col>
                <xdr:colOff>9525</xdr:colOff>
                <xdr:row>33</xdr:row>
                <xdr:rowOff>123825</xdr:rowOff>
              </from>
              <to>
                <xdr:col>8</xdr:col>
                <xdr:colOff>238125</xdr:colOff>
                <xdr:row>33</xdr:row>
                <xdr:rowOff>323850</xdr:rowOff>
              </to>
            </anchor>
          </controlPr>
        </control>
      </mc:Choice>
    </mc:AlternateContent>
    <mc:AlternateContent xmlns:mc="http://schemas.openxmlformats.org/markup-compatibility/2006">
      <mc:Choice Requires="x14">
        <control shapeId="1641" r:id="rId138" name="Check Box 617">
          <controlPr locked="0" defaultSize="0" autoFill="0" autoLine="0" autoPict="0" altText="Edeka/Netto MD">
            <anchor moveWithCells="1">
              <from>
                <xdr:col>8</xdr:col>
                <xdr:colOff>19050</xdr:colOff>
                <xdr:row>36</xdr:row>
                <xdr:rowOff>133350</xdr:rowOff>
              </from>
              <to>
                <xdr:col>8</xdr:col>
                <xdr:colOff>247650</xdr:colOff>
                <xdr:row>36</xdr:row>
                <xdr:rowOff>333375</xdr:rowOff>
              </to>
            </anchor>
          </controlPr>
        </control>
      </mc:Choice>
    </mc:AlternateContent>
    <mc:AlternateContent xmlns:mc="http://schemas.openxmlformats.org/markup-compatibility/2006">
      <mc:Choice Requires="x14">
        <control shapeId="1642" r:id="rId139" name="Check Box 618">
          <controlPr locked="0" defaultSize="0" autoFill="0" autoLine="0" autoPict="0" altText="Edeka/Netto MD">
            <anchor moveWithCells="1">
              <from>
                <xdr:col>8</xdr:col>
                <xdr:colOff>28575</xdr:colOff>
                <xdr:row>43</xdr:row>
                <xdr:rowOff>123825</xdr:rowOff>
              </from>
              <to>
                <xdr:col>8</xdr:col>
                <xdr:colOff>257175</xdr:colOff>
                <xdr:row>43</xdr:row>
                <xdr:rowOff>323850</xdr:rowOff>
              </to>
            </anchor>
          </controlPr>
        </control>
      </mc:Choice>
    </mc:AlternateContent>
    <mc:AlternateContent xmlns:mc="http://schemas.openxmlformats.org/markup-compatibility/2006">
      <mc:Choice Requires="x14">
        <control shapeId="1643" r:id="rId140" name="Check Box 619">
          <controlPr locked="0" defaultSize="0" autoFill="0" autoLine="0" autoPict="0" altText="Edeka/Netto MD">
            <anchor moveWithCells="1">
              <from>
                <xdr:col>8</xdr:col>
                <xdr:colOff>28575</xdr:colOff>
                <xdr:row>44</xdr:row>
                <xdr:rowOff>95250</xdr:rowOff>
              </from>
              <to>
                <xdr:col>8</xdr:col>
                <xdr:colOff>257175</xdr:colOff>
                <xdr:row>44</xdr:row>
                <xdr:rowOff>295275</xdr:rowOff>
              </to>
            </anchor>
          </controlPr>
        </control>
      </mc:Choice>
    </mc:AlternateContent>
    <mc:AlternateContent xmlns:mc="http://schemas.openxmlformats.org/markup-compatibility/2006">
      <mc:Choice Requires="x14">
        <control shapeId="1645" r:id="rId141" name="Check Box 621">
          <controlPr locked="0" defaultSize="0" autoFill="0" autoLine="0" autoPict="0" altText="Edeka/Netto MD">
            <anchor moveWithCells="1">
              <from>
                <xdr:col>8</xdr:col>
                <xdr:colOff>9525</xdr:colOff>
                <xdr:row>67</xdr:row>
                <xdr:rowOff>123825</xdr:rowOff>
              </from>
              <to>
                <xdr:col>8</xdr:col>
                <xdr:colOff>238125</xdr:colOff>
                <xdr:row>67</xdr:row>
                <xdr:rowOff>323850</xdr:rowOff>
              </to>
            </anchor>
          </controlPr>
        </control>
      </mc:Choice>
    </mc:AlternateContent>
    <mc:AlternateContent xmlns:mc="http://schemas.openxmlformats.org/markup-compatibility/2006">
      <mc:Choice Requires="x14">
        <control shapeId="1646" r:id="rId142" name="Check Box 622">
          <controlPr locked="0" defaultSize="0" autoFill="0" autoLine="0" autoPict="0" altText="Edeka/Netto MD">
            <anchor moveWithCells="1">
              <from>
                <xdr:col>8</xdr:col>
                <xdr:colOff>19050</xdr:colOff>
                <xdr:row>14</xdr:row>
                <xdr:rowOff>123825</xdr:rowOff>
              </from>
              <to>
                <xdr:col>8</xdr:col>
                <xdr:colOff>247650</xdr:colOff>
                <xdr:row>14</xdr:row>
                <xdr:rowOff>323850</xdr:rowOff>
              </to>
            </anchor>
          </controlPr>
        </control>
      </mc:Choice>
    </mc:AlternateContent>
    <mc:AlternateContent xmlns:mc="http://schemas.openxmlformats.org/markup-compatibility/2006">
      <mc:Choice Requires="x14">
        <control shapeId="1647" r:id="rId143" name="Check Box 623">
          <controlPr locked="0" defaultSize="0" autoFill="0" autoLine="0" autoPict="0" altText="Edeka/Netto MD">
            <anchor moveWithCells="1">
              <from>
                <xdr:col>8</xdr:col>
                <xdr:colOff>9525</xdr:colOff>
                <xdr:row>69</xdr:row>
                <xdr:rowOff>95250</xdr:rowOff>
              </from>
              <to>
                <xdr:col>8</xdr:col>
                <xdr:colOff>238125</xdr:colOff>
                <xdr:row>69</xdr:row>
                <xdr:rowOff>295275</xdr:rowOff>
              </to>
            </anchor>
          </controlPr>
        </control>
      </mc:Choice>
    </mc:AlternateContent>
    <mc:AlternateContent xmlns:mc="http://schemas.openxmlformats.org/markup-compatibility/2006">
      <mc:Choice Requires="x14">
        <control shapeId="1049" r:id="rId144" name="Check Box 25">
          <controlPr locked="0" defaultSize="0" autoFill="0" autoLine="0" autoPict="0" altText="Edeka/Netto MD">
            <anchor moveWithCells="1">
              <from>
                <xdr:col>5</xdr:col>
                <xdr:colOff>1019175</xdr:colOff>
                <xdr:row>6</xdr:row>
                <xdr:rowOff>428625</xdr:rowOff>
              </from>
              <to>
                <xdr:col>5</xdr:col>
                <xdr:colOff>1238250</xdr:colOff>
                <xdr:row>7</xdr:row>
                <xdr:rowOff>190500</xdr:rowOff>
              </to>
            </anchor>
          </controlPr>
        </control>
      </mc:Choice>
    </mc:AlternateContent>
    <mc:AlternateContent xmlns:mc="http://schemas.openxmlformats.org/markup-compatibility/2006">
      <mc:Choice Requires="x14">
        <control shapeId="1245" r:id="rId145" name="Check Box 221">
          <controlPr locked="0" defaultSize="0" autoFill="0" autoLine="0" autoPict="0" altText="Edeka/Netto MD">
            <anchor moveWithCells="1">
              <from>
                <xdr:col>7</xdr:col>
                <xdr:colOff>933450</xdr:colOff>
                <xdr:row>6</xdr:row>
                <xdr:rowOff>123825</xdr:rowOff>
              </from>
              <to>
                <xdr:col>7</xdr:col>
                <xdr:colOff>1143000</xdr:colOff>
                <xdr:row>6</xdr:row>
                <xdr:rowOff>333375</xdr:rowOff>
              </to>
            </anchor>
          </controlPr>
        </control>
      </mc:Choice>
    </mc:AlternateContent>
    <mc:AlternateContent xmlns:mc="http://schemas.openxmlformats.org/markup-compatibility/2006">
      <mc:Choice Requires="x14">
        <control shapeId="1051" r:id="rId146" name="Check Box 27">
          <controlPr locked="0" defaultSize="0" autoFill="0" autoLine="0" autoPict="0" altText="Edeka/Netto MD">
            <anchor moveWithCells="1">
              <from>
                <xdr:col>7</xdr:col>
                <xdr:colOff>933450</xdr:colOff>
                <xdr:row>6</xdr:row>
                <xdr:rowOff>428625</xdr:rowOff>
              </from>
              <to>
                <xdr:col>7</xdr:col>
                <xdr:colOff>1152525</xdr:colOff>
                <xdr:row>7</xdr:row>
                <xdr:rowOff>219075</xdr:rowOff>
              </to>
            </anchor>
          </controlPr>
        </control>
      </mc:Choice>
    </mc:AlternateContent>
    <mc:AlternateContent xmlns:mc="http://schemas.openxmlformats.org/markup-compatibility/2006">
      <mc:Choice Requires="x14">
        <control shapeId="1054" r:id="rId147" name="Check Box 30">
          <controlPr locked="0" defaultSize="0" autoFill="0" autoLine="0" autoPict="0" altText="Edeka/Netto MD">
            <anchor moveWithCells="1">
              <from>
                <xdr:col>2</xdr:col>
                <xdr:colOff>485775</xdr:colOff>
                <xdr:row>7</xdr:row>
                <xdr:rowOff>28575</xdr:rowOff>
              </from>
              <to>
                <xdr:col>2</xdr:col>
                <xdr:colOff>695325</xdr:colOff>
                <xdr:row>7</xdr:row>
                <xdr:rowOff>276225</xdr:rowOff>
              </to>
            </anchor>
          </controlPr>
        </control>
      </mc:Choice>
    </mc:AlternateContent>
    <mc:AlternateContent xmlns:mc="http://schemas.openxmlformats.org/markup-compatibility/2006">
      <mc:Choice Requires="x14">
        <control shapeId="1052" r:id="rId148" name="Check Box 28">
          <controlPr locked="0" defaultSize="0" autoFill="0" autoLine="0" autoPict="0" altText="Edeka/Netto MD">
            <anchor moveWithCells="1">
              <from>
                <xdr:col>4</xdr:col>
                <xdr:colOff>295275</xdr:colOff>
                <xdr:row>7</xdr:row>
                <xdr:rowOff>9525</xdr:rowOff>
              </from>
              <to>
                <xdr:col>4</xdr:col>
                <xdr:colOff>495300</xdr:colOff>
                <xdr:row>7</xdr:row>
                <xdr:rowOff>219075</xdr:rowOff>
              </to>
            </anchor>
          </controlPr>
        </control>
      </mc:Choice>
    </mc:AlternateContent>
    <mc:AlternateContent xmlns:mc="http://schemas.openxmlformats.org/markup-compatibility/2006">
      <mc:Choice Requires="x14">
        <control shapeId="1508" r:id="rId149" name="Check Box 484">
          <controlPr defaultSize="0" autoFill="0" autoLine="0" autoPict="0" altText="GlobalGAP">
            <anchor moveWithCells="1">
              <from>
                <xdr:col>4</xdr:col>
                <xdr:colOff>57150</xdr:colOff>
                <xdr:row>44</xdr:row>
                <xdr:rowOff>342900</xdr:rowOff>
              </from>
              <to>
                <xdr:col>4</xdr:col>
                <xdr:colOff>276225</xdr:colOff>
                <xdr:row>45</xdr:row>
                <xdr:rowOff>66675</xdr:rowOff>
              </to>
            </anchor>
          </controlPr>
        </control>
      </mc:Choice>
    </mc:AlternateContent>
    <mc:AlternateContent xmlns:mc="http://schemas.openxmlformats.org/markup-compatibility/2006">
      <mc:Choice Requires="x14">
        <control shapeId="1514" r:id="rId150" name="Check Box 490">
          <controlPr defaultSize="0" autoFill="0" autoLine="0" autoPict="0" altText="Edeka/Netto MD">
            <anchor moveWithCells="1">
              <from>
                <xdr:col>4</xdr:col>
                <xdr:colOff>57150</xdr:colOff>
                <xdr:row>45</xdr:row>
                <xdr:rowOff>381000</xdr:rowOff>
              </from>
              <to>
                <xdr:col>4</xdr:col>
                <xdr:colOff>276225</xdr:colOff>
                <xdr:row>46</xdr:row>
                <xdr:rowOff>104775</xdr:rowOff>
              </to>
            </anchor>
          </controlPr>
        </control>
      </mc:Choice>
    </mc:AlternateContent>
    <mc:AlternateContent xmlns:mc="http://schemas.openxmlformats.org/markup-compatibility/2006">
      <mc:Choice Requires="x14">
        <control shapeId="1509" r:id="rId151" name="Check Box 485">
          <controlPr defaultSize="0" autoFill="0" autoLine="0" autoPict="0" altText="Edeka/Netto MD">
            <anchor moveWithCells="1">
              <from>
                <xdr:col>4</xdr:col>
                <xdr:colOff>57150</xdr:colOff>
                <xdr:row>46</xdr:row>
                <xdr:rowOff>190500</xdr:rowOff>
              </from>
              <to>
                <xdr:col>4</xdr:col>
                <xdr:colOff>276225</xdr:colOff>
                <xdr:row>46</xdr:row>
                <xdr:rowOff>400050</xdr:rowOff>
              </to>
            </anchor>
          </controlPr>
        </control>
      </mc:Choice>
    </mc:AlternateContent>
    <mc:AlternateContent xmlns:mc="http://schemas.openxmlformats.org/markup-compatibility/2006">
      <mc:Choice Requires="x14">
        <control shapeId="1648" r:id="rId152" name="Check Box 624">
          <controlPr locked="0" defaultSize="0" autoFill="0" autoLine="0" autoPict="0" altText="Edeka/Netto MD">
            <anchor moveWithCells="1">
              <from>
                <xdr:col>8</xdr:col>
                <xdr:colOff>38100</xdr:colOff>
                <xdr:row>49</xdr:row>
                <xdr:rowOff>95250</xdr:rowOff>
              </from>
              <to>
                <xdr:col>8</xdr:col>
                <xdr:colOff>266700</xdr:colOff>
                <xdr:row>49</xdr:row>
                <xdr:rowOff>295275</xdr:rowOff>
              </to>
            </anchor>
          </controlPr>
        </control>
      </mc:Choice>
    </mc:AlternateContent>
    <mc:AlternateContent xmlns:mc="http://schemas.openxmlformats.org/markup-compatibility/2006">
      <mc:Choice Requires="x14">
        <control shapeId="1100" r:id="rId153" name="Check Box 76">
          <controlPr defaultSize="0" autoFill="0" autoLine="0" autoPict="0" altText="Edeka/Netto MD">
            <anchor moveWithCells="1">
              <from>
                <xdr:col>7</xdr:col>
                <xdr:colOff>142875</xdr:colOff>
                <xdr:row>49</xdr:row>
                <xdr:rowOff>342900</xdr:rowOff>
              </from>
              <to>
                <xdr:col>7</xdr:col>
                <xdr:colOff>371475</xdr:colOff>
                <xdr:row>50</xdr:row>
                <xdr:rowOff>38100</xdr:rowOff>
              </to>
            </anchor>
          </controlPr>
        </control>
      </mc:Choice>
    </mc:AlternateContent>
    <mc:AlternateContent xmlns:mc="http://schemas.openxmlformats.org/markup-compatibility/2006">
      <mc:Choice Requires="x14">
        <control shapeId="1115" r:id="rId154" name="Check Box 91">
          <controlPr defaultSize="0" autoFill="0" autoLine="0" autoPict="0" altText="Edeka/Netto MD">
            <anchor moveWithCells="1">
              <from>
                <xdr:col>8</xdr:col>
                <xdr:colOff>28575</xdr:colOff>
                <xdr:row>75</xdr:row>
                <xdr:rowOff>123825</xdr:rowOff>
              </from>
              <to>
                <xdr:col>8</xdr:col>
                <xdr:colOff>238125</xdr:colOff>
                <xdr:row>75</xdr:row>
                <xdr:rowOff>333375</xdr:rowOff>
              </to>
            </anchor>
          </controlPr>
        </control>
      </mc:Choice>
    </mc:AlternateContent>
    <mc:AlternateContent xmlns:mc="http://schemas.openxmlformats.org/markup-compatibility/2006">
      <mc:Choice Requires="x14">
        <control shapeId="1655" r:id="rId155" name="Check Box 631">
          <controlPr locked="0" defaultSize="0" autoFill="0" autoLine="0" autoPict="0" altText="Edeka/Netto MD">
            <anchor moveWithCells="1">
              <from>
                <xdr:col>4</xdr:col>
                <xdr:colOff>1143000</xdr:colOff>
                <xdr:row>4</xdr:row>
                <xdr:rowOff>133350</xdr:rowOff>
              </from>
              <to>
                <xdr:col>4</xdr:col>
                <xdr:colOff>1371600</xdr:colOff>
                <xdr:row>4</xdr:row>
                <xdr:rowOff>323850</xdr:rowOff>
              </to>
            </anchor>
          </controlPr>
        </control>
      </mc:Choice>
    </mc:AlternateContent>
    <mc:AlternateContent xmlns:mc="http://schemas.openxmlformats.org/markup-compatibility/2006">
      <mc:Choice Requires="x14">
        <control shapeId="1656" r:id="rId156" name="Check Box 632">
          <controlPr locked="0" defaultSize="0" autoFill="0" autoLine="0" autoPict="0" altText="Edeka/Netto MD">
            <anchor moveWithCells="1">
              <from>
                <xdr:col>6</xdr:col>
                <xdr:colOff>1104900</xdr:colOff>
                <xdr:row>4</xdr:row>
                <xdr:rowOff>123825</xdr:rowOff>
              </from>
              <to>
                <xdr:col>6</xdr:col>
                <xdr:colOff>1333500</xdr:colOff>
                <xdr:row>4</xdr:row>
                <xdr:rowOff>314325</xdr:rowOff>
              </to>
            </anchor>
          </controlPr>
        </control>
      </mc:Choice>
    </mc:AlternateContent>
    <mc:AlternateContent xmlns:mc="http://schemas.openxmlformats.org/markup-compatibility/2006">
      <mc:Choice Requires="x14">
        <control shapeId="1543" r:id="rId157" name="Check Box 519">
          <controlPr defaultSize="0" autoFill="0" autoLine="0" autoPict="0" altText="Edeka/Netto MD">
            <anchor moveWithCells="1">
              <from>
                <xdr:col>4</xdr:col>
                <xdr:colOff>123825</xdr:colOff>
                <xdr:row>72</xdr:row>
                <xdr:rowOff>38100</xdr:rowOff>
              </from>
              <to>
                <xdr:col>4</xdr:col>
                <xdr:colOff>352425</xdr:colOff>
                <xdr:row>72</xdr:row>
                <xdr:rowOff>257175</xdr:rowOff>
              </to>
            </anchor>
          </controlPr>
        </control>
      </mc:Choice>
    </mc:AlternateContent>
    <mc:AlternateContent xmlns:mc="http://schemas.openxmlformats.org/markup-compatibility/2006">
      <mc:Choice Requires="x14">
        <control shapeId="1664" r:id="rId158" name="Check Box 640">
          <controlPr defaultSize="0" autoFill="0" autoLine="0" autoPict="0" altText="Edeka/Netto MD">
            <anchor moveWithCells="1">
              <from>
                <xdr:col>6</xdr:col>
                <xdr:colOff>885825</xdr:colOff>
                <xdr:row>70</xdr:row>
                <xdr:rowOff>57150</xdr:rowOff>
              </from>
              <to>
                <xdr:col>6</xdr:col>
                <xdr:colOff>1085850</xdr:colOff>
                <xdr:row>70</xdr:row>
                <xdr:rowOff>276225</xdr:rowOff>
              </to>
            </anchor>
          </controlPr>
        </control>
      </mc:Choice>
    </mc:AlternateContent>
    <mc:AlternateContent xmlns:mc="http://schemas.openxmlformats.org/markup-compatibility/2006">
      <mc:Choice Requires="x14">
        <control shapeId="1667" r:id="rId159" name="Check Box 643">
          <controlPr defaultSize="0" autoFill="0" autoLine="0" autoPict="0" altText="Edeka/Netto MD">
            <anchor moveWithCells="1">
              <from>
                <xdr:col>7</xdr:col>
                <xdr:colOff>409575</xdr:colOff>
                <xdr:row>45</xdr:row>
                <xdr:rowOff>304800</xdr:rowOff>
              </from>
              <to>
                <xdr:col>7</xdr:col>
                <xdr:colOff>628650</xdr:colOff>
                <xdr:row>46</xdr:row>
                <xdr:rowOff>57150</xdr:rowOff>
              </to>
            </anchor>
          </controlPr>
        </control>
      </mc:Choice>
    </mc:AlternateContent>
    <mc:AlternateContent xmlns:mc="http://schemas.openxmlformats.org/markup-compatibility/2006">
      <mc:Choice Requires="x14">
        <control shapeId="1668" r:id="rId160" name="Check Box 644">
          <controlPr defaultSize="0" autoFill="0" autoLine="0" autoPict="0" altText="Edeka/Netto MD">
            <anchor moveWithCells="1">
              <from>
                <xdr:col>7</xdr:col>
                <xdr:colOff>133350</xdr:colOff>
                <xdr:row>51</xdr:row>
                <xdr:rowOff>133350</xdr:rowOff>
              </from>
              <to>
                <xdr:col>7</xdr:col>
                <xdr:colOff>361950</xdr:colOff>
                <xdr:row>51</xdr:row>
                <xdr:rowOff>390525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11"/>
  <sheetViews>
    <sheetView topLeftCell="B156" workbookViewId="0">
      <selection activeCell="B186" sqref="B186"/>
    </sheetView>
  </sheetViews>
  <sheetFormatPr baseColWidth="10" defaultRowHeight="15" x14ac:dyDescent="0.25"/>
  <cols>
    <col min="1" max="1" width="63.42578125" bestFit="1" customWidth="1"/>
    <col min="2" max="2" width="45.140625" bestFit="1" customWidth="1"/>
    <col min="3" max="3" width="41.85546875" bestFit="1" customWidth="1"/>
    <col min="4" max="4" width="66.42578125" bestFit="1" customWidth="1"/>
    <col min="5" max="5" width="26.42578125" bestFit="1" customWidth="1"/>
  </cols>
  <sheetData>
    <row r="1" spans="1:4" x14ac:dyDescent="0.25">
      <c r="A1" s="2" t="s">
        <v>79</v>
      </c>
      <c r="B1" s="2" t="s">
        <v>80</v>
      </c>
      <c r="C1" s="2" t="s">
        <v>82</v>
      </c>
      <c r="D1" s="2" t="s">
        <v>171</v>
      </c>
    </row>
    <row r="2" spans="1:4" x14ac:dyDescent="0.25">
      <c r="A2" t="s">
        <v>74</v>
      </c>
      <c r="B2" t="s">
        <v>2</v>
      </c>
      <c r="C2" t="s">
        <v>81</v>
      </c>
      <c r="D2" t="str">
        <f>IF(Beauftragtes_Laboratorium="","",Beauftragtes_Laboratorium)</f>
        <v/>
      </c>
    </row>
    <row r="3" spans="1:4" x14ac:dyDescent="0.25">
      <c r="A3" t="s">
        <v>25</v>
      </c>
      <c r="B3" t="s">
        <v>3</v>
      </c>
      <c r="C3" t="s">
        <v>81</v>
      </c>
      <c r="D3" t="b">
        <v>0</v>
      </c>
    </row>
    <row r="4" spans="1:4" x14ac:dyDescent="0.25">
      <c r="A4" t="s">
        <v>25</v>
      </c>
      <c r="B4" t="s">
        <v>26</v>
      </c>
      <c r="C4" t="s">
        <v>81</v>
      </c>
      <c r="D4" t="b">
        <v>0</v>
      </c>
    </row>
    <row r="5" spans="1:4" x14ac:dyDescent="0.25">
      <c r="A5" t="s">
        <v>25</v>
      </c>
      <c r="B5" t="s">
        <v>27</v>
      </c>
      <c r="C5" t="s">
        <v>81</v>
      </c>
      <c r="D5" t="b">
        <v>0</v>
      </c>
    </row>
    <row r="6" spans="1:4" x14ac:dyDescent="0.25">
      <c r="A6" t="s">
        <v>25</v>
      </c>
      <c r="B6" t="s">
        <v>28</v>
      </c>
      <c r="C6" t="s">
        <v>81</v>
      </c>
      <c r="D6" t="b">
        <v>0</v>
      </c>
    </row>
    <row r="7" spans="1:4" x14ac:dyDescent="0.25">
      <c r="A7" t="s">
        <v>25</v>
      </c>
      <c r="B7" t="s">
        <v>29</v>
      </c>
      <c r="C7" t="s">
        <v>81</v>
      </c>
      <c r="D7" t="b">
        <v>0</v>
      </c>
    </row>
    <row r="8" spans="1:4" x14ac:dyDescent="0.25">
      <c r="A8" t="s">
        <v>25</v>
      </c>
      <c r="B8" t="s">
        <v>30</v>
      </c>
      <c r="C8" t="s">
        <v>81</v>
      </c>
      <c r="D8" t="b">
        <v>0</v>
      </c>
    </row>
    <row r="9" spans="1:4" x14ac:dyDescent="0.25">
      <c r="A9" t="s">
        <v>25</v>
      </c>
      <c r="B9" t="s">
        <v>31</v>
      </c>
      <c r="C9" t="s">
        <v>81</v>
      </c>
      <c r="D9" t="b">
        <v>0</v>
      </c>
    </row>
    <row r="10" spans="1:4" x14ac:dyDescent="0.25">
      <c r="A10" t="s">
        <v>25</v>
      </c>
      <c r="B10" t="s">
        <v>32</v>
      </c>
      <c r="C10" t="s">
        <v>81</v>
      </c>
      <c r="D10" t="b">
        <v>1</v>
      </c>
    </row>
    <row r="11" spans="1:4" x14ac:dyDescent="0.25">
      <c r="A11" t="s">
        <v>25</v>
      </c>
      <c r="B11" t="s">
        <v>847</v>
      </c>
      <c r="C11" t="s">
        <v>81</v>
      </c>
      <c r="D11" t="b">
        <v>0</v>
      </c>
    </row>
    <row r="12" spans="1:4" x14ac:dyDescent="0.25">
      <c r="A12" t="s">
        <v>25</v>
      </c>
      <c r="B12" t="s">
        <v>848</v>
      </c>
      <c r="C12" t="s">
        <v>81</v>
      </c>
      <c r="D12" t="b">
        <v>0</v>
      </c>
    </row>
    <row r="13" spans="1:4" x14ac:dyDescent="0.25">
      <c r="A13" t="s">
        <v>75</v>
      </c>
      <c r="B13" t="s">
        <v>33</v>
      </c>
      <c r="C13" t="s">
        <v>81</v>
      </c>
      <c r="D13" t="str">
        <f>IF(Auslieferungsregion="","",Auslieferungsregion)</f>
        <v/>
      </c>
    </row>
    <row r="14" spans="1:4" x14ac:dyDescent="0.25">
      <c r="A14" t="s">
        <v>75</v>
      </c>
      <c r="B14" t="s">
        <v>40</v>
      </c>
      <c r="C14" t="s">
        <v>81</v>
      </c>
      <c r="D14" t="b">
        <v>0</v>
      </c>
    </row>
    <row r="15" spans="1:4" x14ac:dyDescent="0.25">
      <c r="A15" t="s">
        <v>73</v>
      </c>
      <c r="B15" t="s">
        <v>71</v>
      </c>
      <c r="C15" t="s">
        <v>106</v>
      </c>
      <c r="D15" t="b">
        <v>0</v>
      </c>
    </row>
    <row r="16" spans="1:4" x14ac:dyDescent="0.25">
      <c r="A16" t="s">
        <v>73</v>
      </c>
      <c r="B16" t="s">
        <v>72</v>
      </c>
      <c r="C16" t="s">
        <v>106</v>
      </c>
      <c r="D16" t="b">
        <v>0</v>
      </c>
    </row>
    <row r="17" spans="1:7" x14ac:dyDescent="0.25">
      <c r="A17" t="s">
        <v>73</v>
      </c>
      <c r="B17" t="s">
        <v>25</v>
      </c>
      <c r="C17" t="s">
        <v>106</v>
      </c>
      <c r="D17" t="b">
        <v>0</v>
      </c>
    </row>
    <row r="18" spans="1:7" x14ac:dyDescent="0.25">
      <c r="A18" t="s">
        <v>73</v>
      </c>
      <c r="B18" t="s">
        <v>83</v>
      </c>
      <c r="C18" t="s">
        <v>84</v>
      </c>
      <c r="D18">
        <f>IF(D15=TRUE,0,IF(D16=TRUE,1,IF(D17=TRUE,2,0)))</f>
        <v>0</v>
      </c>
    </row>
    <row r="19" spans="1:7" x14ac:dyDescent="0.25">
      <c r="A19" t="s">
        <v>73</v>
      </c>
      <c r="B19" t="s">
        <v>34</v>
      </c>
      <c r="C19" t="s">
        <v>81</v>
      </c>
      <c r="D19" t="str">
        <f>IF(Auftrag!D11="","",Auftrag!D11)</f>
        <v/>
      </c>
    </row>
    <row r="20" spans="1:7" x14ac:dyDescent="0.25">
      <c r="A20" t="s">
        <v>73</v>
      </c>
      <c r="B20" t="s">
        <v>35</v>
      </c>
      <c r="C20" t="s">
        <v>81</v>
      </c>
      <c r="D20" t="str">
        <f>IF(Auftrag!D12="","",Auftrag!D12)</f>
        <v/>
      </c>
    </row>
    <row r="21" spans="1:7" x14ac:dyDescent="0.25">
      <c r="A21" t="s">
        <v>73</v>
      </c>
      <c r="B21" t="s">
        <v>36</v>
      </c>
      <c r="C21" t="s">
        <v>81</v>
      </c>
      <c r="D21" t="str">
        <f>IF(Auftrag!D13="","",Auftrag!D13)</f>
        <v/>
      </c>
    </row>
    <row r="22" spans="1:7" x14ac:dyDescent="0.25">
      <c r="A22" t="s">
        <v>73</v>
      </c>
      <c r="B22" t="s">
        <v>37</v>
      </c>
      <c r="C22" t="s">
        <v>81</v>
      </c>
      <c r="D22" t="str">
        <f>IF(Auftrag!F13="","",Auftrag!F13)</f>
        <v/>
      </c>
    </row>
    <row r="23" spans="1:7" x14ac:dyDescent="0.25">
      <c r="A23" t="s">
        <v>73</v>
      </c>
      <c r="B23" t="s">
        <v>38</v>
      </c>
      <c r="C23" t="s">
        <v>81</v>
      </c>
      <c r="D23" t="e">
        <f>IF(Auftrag!#REF!="","",Auftrag!#REF!)</f>
        <v>#REF!</v>
      </c>
    </row>
    <row r="24" spans="1:7" x14ac:dyDescent="0.25">
      <c r="A24" t="s">
        <v>73</v>
      </c>
      <c r="B24" t="s">
        <v>39</v>
      </c>
      <c r="C24" t="s">
        <v>81</v>
      </c>
      <c r="D24" t="e">
        <f>IF(Auftrag!#REF!="","",Auftrag!#REF!)</f>
        <v>#REF!</v>
      </c>
    </row>
    <row r="25" spans="1:7" x14ac:dyDescent="0.25">
      <c r="A25" t="s">
        <v>154</v>
      </c>
      <c r="B25" t="s">
        <v>41</v>
      </c>
      <c r="C25" t="s">
        <v>81</v>
      </c>
      <c r="D25" t="str">
        <f>IF(Auftrag!C14="","",Auftrag!C14)</f>
        <v/>
      </c>
    </row>
    <row r="26" spans="1:7" x14ac:dyDescent="0.25">
      <c r="A26" t="s">
        <v>154</v>
      </c>
      <c r="B26" t="s">
        <v>40</v>
      </c>
      <c r="C26" t="s">
        <v>81</v>
      </c>
      <c r="D26" t="b">
        <v>0</v>
      </c>
    </row>
    <row r="27" spans="1:7" x14ac:dyDescent="0.25">
      <c r="A27" t="s">
        <v>153</v>
      </c>
      <c r="B27" t="s">
        <v>42</v>
      </c>
      <c r="C27" t="s">
        <v>81</v>
      </c>
      <c r="D27" t="str">
        <f>IF(Auftrag!C23="","",Auftrag!C23)</f>
        <v/>
      </c>
      <c r="F27" s="1"/>
      <c r="G27" s="1"/>
    </row>
    <row r="28" spans="1:7" x14ac:dyDescent="0.25">
      <c r="A28" t="s">
        <v>152</v>
      </c>
      <c r="B28" t="s">
        <v>71</v>
      </c>
      <c r="C28" t="s">
        <v>106</v>
      </c>
      <c r="D28" t="b">
        <v>0</v>
      </c>
    </row>
    <row r="29" spans="1:7" x14ac:dyDescent="0.25">
      <c r="A29" t="s">
        <v>152</v>
      </c>
      <c r="B29" t="s">
        <v>72</v>
      </c>
      <c r="C29" t="s">
        <v>106</v>
      </c>
      <c r="D29" t="b">
        <v>0</v>
      </c>
    </row>
    <row r="30" spans="1:7" x14ac:dyDescent="0.25">
      <c r="A30" t="s">
        <v>152</v>
      </c>
      <c r="B30" t="s">
        <v>25</v>
      </c>
      <c r="C30" t="s">
        <v>106</v>
      </c>
      <c r="D30" t="b">
        <v>0</v>
      </c>
    </row>
    <row r="31" spans="1:7" x14ac:dyDescent="0.25">
      <c r="A31" t="s">
        <v>152</v>
      </c>
      <c r="B31" t="s">
        <v>43</v>
      </c>
      <c r="C31" t="s">
        <v>106</v>
      </c>
      <c r="D31" t="b">
        <v>0</v>
      </c>
    </row>
    <row r="32" spans="1:7" x14ac:dyDescent="0.25">
      <c r="A32" t="s">
        <v>152</v>
      </c>
      <c r="B32" t="s">
        <v>85</v>
      </c>
      <c r="C32" t="s">
        <v>84</v>
      </c>
      <c r="D32">
        <f>IF(D28=TRUE,0,IF(D29=TRUE,1,IF(D30=TRUE,2,IF(D31=TRUE,3,0))))</f>
        <v>0</v>
      </c>
    </row>
    <row r="33" spans="1:4" x14ac:dyDescent="0.25">
      <c r="A33" t="s">
        <v>152</v>
      </c>
      <c r="B33" t="s">
        <v>86</v>
      </c>
      <c r="C33" t="s">
        <v>81</v>
      </c>
      <c r="D33" t="b">
        <v>0</v>
      </c>
    </row>
    <row r="34" spans="1:4" x14ac:dyDescent="0.25">
      <c r="A34" t="s">
        <v>152</v>
      </c>
      <c r="B34" t="s">
        <v>34</v>
      </c>
      <c r="C34" t="s">
        <v>81</v>
      </c>
      <c r="D34" t="str">
        <f>IF(Auftrag!D24="","",Auftrag!D24)</f>
        <v/>
      </c>
    </row>
    <row r="35" spans="1:4" x14ac:dyDescent="0.25">
      <c r="A35" t="s">
        <v>152</v>
      </c>
      <c r="B35" t="s">
        <v>35</v>
      </c>
      <c r="C35" t="s">
        <v>81</v>
      </c>
      <c r="D35" t="str">
        <f>IF(Auftrag!D25="","",Auftrag!D25)</f>
        <v/>
      </c>
    </row>
    <row r="36" spans="1:4" x14ac:dyDescent="0.25">
      <c r="A36" t="s">
        <v>152</v>
      </c>
      <c r="B36" t="s">
        <v>36</v>
      </c>
      <c r="C36" t="s">
        <v>81</v>
      </c>
      <c r="D36" t="str">
        <f>IF(Auftrag!D26="","",Auftrag!D26)</f>
        <v/>
      </c>
    </row>
    <row r="37" spans="1:4" x14ac:dyDescent="0.25">
      <c r="A37" t="s">
        <v>152</v>
      </c>
      <c r="B37" t="s">
        <v>37</v>
      </c>
      <c r="C37" t="s">
        <v>81</v>
      </c>
      <c r="D37" t="str">
        <f>IF(Auftrag!F26="","",Auftrag!F26)</f>
        <v/>
      </c>
    </row>
    <row r="38" spans="1:4" x14ac:dyDescent="0.25">
      <c r="A38" t="s">
        <v>152</v>
      </c>
      <c r="B38" t="s">
        <v>38</v>
      </c>
      <c r="C38" t="s">
        <v>81</v>
      </c>
      <c r="D38" t="e">
        <f>IF(Auftrag!#REF!="","",Auftrag!#REF!)</f>
        <v>#REF!</v>
      </c>
    </row>
    <row r="39" spans="1:4" x14ac:dyDescent="0.25">
      <c r="A39" t="s">
        <v>152</v>
      </c>
      <c r="B39" t="s">
        <v>39</v>
      </c>
      <c r="C39" t="s">
        <v>81</v>
      </c>
      <c r="D39" t="e">
        <f>IF(Auftrag!#REF!="","",Auftrag!#REF!)</f>
        <v>#REF!</v>
      </c>
    </row>
    <row r="40" spans="1:4" x14ac:dyDescent="0.25">
      <c r="A40" t="s">
        <v>151</v>
      </c>
      <c r="B40" t="s">
        <v>34</v>
      </c>
      <c r="C40" t="s">
        <v>81</v>
      </c>
      <c r="D40" t="str">
        <f>IF(Auftrag!D27="","",Auftrag!D27)</f>
        <v/>
      </c>
    </row>
    <row r="41" spans="1:4" x14ac:dyDescent="0.25">
      <c r="A41" t="s">
        <v>151</v>
      </c>
      <c r="B41" t="s">
        <v>35</v>
      </c>
      <c r="C41" t="s">
        <v>81</v>
      </c>
      <c r="D41" t="str">
        <f>IF(Auftrag!D28="","",Auftrag!D28)</f>
        <v/>
      </c>
    </row>
    <row r="42" spans="1:4" x14ac:dyDescent="0.25">
      <c r="A42" t="s">
        <v>151</v>
      </c>
      <c r="B42" t="s">
        <v>36</v>
      </c>
      <c r="C42" t="s">
        <v>81</v>
      </c>
      <c r="D42" t="str">
        <f>IF(Auftrag!D29="","",Auftrag!D29)</f>
        <v/>
      </c>
    </row>
    <row r="43" spans="1:4" x14ac:dyDescent="0.25">
      <c r="A43" t="s">
        <v>151</v>
      </c>
      <c r="B43" t="s">
        <v>37</v>
      </c>
      <c r="C43" t="s">
        <v>81</v>
      </c>
      <c r="D43" t="str">
        <f>IF(Auftrag!F29="","",Auftrag!F29)</f>
        <v/>
      </c>
    </row>
    <row r="44" spans="1:4" x14ac:dyDescent="0.25">
      <c r="A44" t="s">
        <v>151</v>
      </c>
      <c r="B44" t="s">
        <v>38</v>
      </c>
      <c r="C44" t="s">
        <v>81</v>
      </c>
      <c r="D44" t="e">
        <f>IF(Auftrag!#REF!="","",Auftrag!#REF!)</f>
        <v>#REF!</v>
      </c>
    </row>
    <row r="45" spans="1:4" x14ac:dyDescent="0.25">
      <c r="A45" t="s">
        <v>151</v>
      </c>
      <c r="B45" t="s">
        <v>39</v>
      </c>
      <c r="C45" t="s">
        <v>81</v>
      </c>
      <c r="D45" t="e">
        <f>IF(Auftrag!#REF!="","",Auftrag!#REF!)</f>
        <v>#REF!</v>
      </c>
    </row>
    <row r="46" spans="1:4" x14ac:dyDescent="0.25">
      <c r="A46" t="s">
        <v>150</v>
      </c>
      <c r="B46" t="s">
        <v>41</v>
      </c>
      <c r="C46" t="s">
        <v>81</v>
      </c>
      <c r="D46" t="str">
        <f>IF(Auftrag!C30="","",Auftrag!C30)</f>
        <v/>
      </c>
    </row>
    <row r="47" spans="1:4" x14ac:dyDescent="0.25">
      <c r="A47" t="s">
        <v>150</v>
      </c>
      <c r="B47" t="s">
        <v>40</v>
      </c>
      <c r="C47" t="s">
        <v>81</v>
      </c>
      <c r="D47" t="b">
        <v>0</v>
      </c>
    </row>
    <row r="48" spans="1:4" x14ac:dyDescent="0.25">
      <c r="A48" t="s">
        <v>149</v>
      </c>
      <c r="B48" t="s">
        <v>34</v>
      </c>
      <c r="C48" t="s">
        <v>81</v>
      </c>
      <c r="D48" t="str">
        <f>IF(Auftrag!D31="","",Auftrag!D31)</f>
        <v/>
      </c>
    </row>
    <row r="49" spans="1:4" x14ac:dyDescent="0.25">
      <c r="A49" t="s">
        <v>149</v>
      </c>
      <c r="B49" t="s">
        <v>35</v>
      </c>
      <c r="C49" t="s">
        <v>81</v>
      </c>
      <c r="D49" t="str">
        <f>IF(Auftrag!D32="","",Auftrag!D32)</f>
        <v/>
      </c>
    </row>
    <row r="50" spans="1:4" x14ac:dyDescent="0.25">
      <c r="A50" t="s">
        <v>149</v>
      </c>
      <c r="B50" t="s">
        <v>36</v>
      </c>
      <c r="C50" t="s">
        <v>81</v>
      </c>
      <c r="D50" t="str">
        <f>IF(Auftrag!D33="","",Auftrag!D33)</f>
        <v/>
      </c>
    </row>
    <row r="51" spans="1:4" x14ac:dyDescent="0.25">
      <c r="A51" t="s">
        <v>149</v>
      </c>
      <c r="B51" t="s">
        <v>37</v>
      </c>
      <c r="C51" t="s">
        <v>81</v>
      </c>
      <c r="D51" t="str">
        <f>IF(Auftrag!F33="","",Auftrag!F33)</f>
        <v/>
      </c>
    </row>
    <row r="52" spans="1:4" x14ac:dyDescent="0.25">
      <c r="A52" t="s">
        <v>149</v>
      </c>
      <c r="B52" t="s">
        <v>38</v>
      </c>
      <c r="C52" t="s">
        <v>81</v>
      </c>
      <c r="D52" t="e">
        <f>IF(Auftrag!#REF!="","",Auftrag!#REF!)</f>
        <v>#REF!</v>
      </c>
    </row>
    <row r="53" spans="1:4" x14ac:dyDescent="0.25">
      <c r="A53" t="s">
        <v>149</v>
      </c>
      <c r="B53" t="s">
        <v>39</v>
      </c>
      <c r="C53" t="s">
        <v>81</v>
      </c>
      <c r="D53" t="e">
        <f>IF(Auftrag!#REF!="","",Auftrag!#REF!)</f>
        <v>#REF!</v>
      </c>
    </row>
    <row r="54" spans="1:4" x14ac:dyDescent="0.25">
      <c r="A54" t="s">
        <v>149</v>
      </c>
      <c r="B54" t="s">
        <v>40</v>
      </c>
      <c r="C54" t="s">
        <v>81</v>
      </c>
      <c r="D54" t="b">
        <v>0</v>
      </c>
    </row>
    <row r="55" spans="1:4" x14ac:dyDescent="0.25">
      <c r="A55" t="s">
        <v>148</v>
      </c>
      <c r="B55" t="s">
        <v>34</v>
      </c>
      <c r="C55" t="s">
        <v>81</v>
      </c>
      <c r="D55" t="str">
        <f>IF(Auftrag!D34="","",Auftrag!D34)</f>
        <v/>
      </c>
    </row>
    <row r="56" spans="1:4" x14ac:dyDescent="0.25">
      <c r="A56" t="s">
        <v>148</v>
      </c>
      <c r="B56" t="s">
        <v>35</v>
      </c>
      <c r="C56" t="s">
        <v>81</v>
      </c>
      <c r="D56" t="str">
        <f>IF(Auftrag!D35="","",Auftrag!D35)</f>
        <v/>
      </c>
    </row>
    <row r="57" spans="1:4" x14ac:dyDescent="0.25">
      <c r="A57" t="s">
        <v>148</v>
      </c>
      <c r="B57" t="s">
        <v>36</v>
      </c>
      <c r="C57" t="s">
        <v>81</v>
      </c>
      <c r="D57" t="str">
        <f>IF(Auftrag!D36="","",Auftrag!D36)</f>
        <v/>
      </c>
    </row>
    <row r="58" spans="1:4" x14ac:dyDescent="0.25">
      <c r="A58" t="s">
        <v>148</v>
      </c>
      <c r="B58" t="s">
        <v>37</v>
      </c>
      <c r="C58" t="s">
        <v>81</v>
      </c>
      <c r="D58" t="str">
        <f>IF(Auftrag!F36="","",Auftrag!F36)</f>
        <v/>
      </c>
    </row>
    <row r="59" spans="1:4" x14ac:dyDescent="0.25">
      <c r="A59" t="s">
        <v>148</v>
      </c>
      <c r="B59" t="s">
        <v>38</v>
      </c>
      <c r="C59" t="s">
        <v>81</v>
      </c>
      <c r="D59" t="e">
        <f>IF(Auftrag!#REF!="","",Auftrag!#REF!)</f>
        <v>#REF!</v>
      </c>
    </row>
    <row r="60" spans="1:4" x14ac:dyDescent="0.25">
      <c r="A60" t="s">
        <v>148</v>
      </c>
      <c r="B60" t="s">
        <v>39</v>
      </c>
      <c r="C60" t="s">
        <v>81</v>
      </c>
      <c r="D60" t="e">
        <f>IF(Auftrag!#REF!="","",Auftrag!#REF!)</f>
        <v>#REF!</v>
      </c>
    </row>
    <row r="61" spans="1:4" x14ac:dyDescent="0.25">
      <c r="A61" t="s">
        <v>148</v>
      </c>
      <c r="B61" t="s">
        <v>40</v>
      </c>
      <c r="C61" t="s">
        <v>81</v>
      </c>
      <c r="D61" t="b">
        <v>0</v>
      </c>
    </row>
    <row r="62" spans="1:4" x14ac:dyDescent="0.25">
      <c r="A62" t="s">
        <v>147</v>
      </c>
      <c r="B62" t="s">
        <v>41</v>
      </c>
      <c r="C62" t="s">
        <v>81</v>
      </c>
      <c r="D62" t="str">
        <f>IF(Auftrag!C37="","",Auftrag!C37)</f>
        <v/>
      </c>
    </row>
    <row r="63" spans="1:4" x14ac:dyDescent="0.25">
      <c r="A63" t="s">
        <v>147</v>
      </c>
      <c r="B63" t="s">
        <v>40</v>
      </c>
      <c r="C63" t="s">
        <v>81</v>
      </c>
      <c r="D63" t="b">
        <v>0</v>
      </c>
    </row>
    <row r="64" spans="1:4" x14ac:dyDescent="0.25">
      <c r="A64" t="s">
        <v>44</v>
      </c>
      <c r="B64" t="s">
        <v>45</v>
      </c>
      <c r="C64" t="s">
        <v>81</v>
      </c>
      <c r="D64" t="str">
        <f>IF(Auftrag!C38="","",Auftrag!C38)</f>
        <v/>
      </c>
    </row>
    <row r="65" spans="1:4" x14ac:dyDescent="0.25">
      <c r="A65" t="s">
        <v>146</v>
      </c>
      <c r="B65" t="s">
        <v>34</v>
      </c>
      <c r="C65" t="s">
        <v>81</v>
      </c>
      <c r="D65" t="e">
        <f>IF(Auftrag!#REF!="","",Auftrag!#REF!)</f>
        <v>#REF!</v>
      </c>
    </row>
    <row r="66" spans="1:4" x14ac:dyDescent="0.25">
      <c r="A66" t="s">
        <v>146</v>
      </c>
      <c r="B66" t="s">
        <v>46</v>
      </c>
      <c r="C66" t="s">
        <v>81</v>
      </c>
      <c r="D66" t="str">
        <f>IF(Auftrag!D40="","",Auftrag!D40)</f>
        <v/>
      </c>
    </row>
    <row r="67" spans="1:4" x14ac:dyDescent="0.25">
      <c r="A67" t="s">
        <v>146</v>
      </c>
      <c r="B67" t="s">
        <v>47</v>
      </c>
      <c r="C67" t="s">
        <v>81</v>
      </c>
      <c r="D67" t="e">
        <f>IF(Auftrag!#REF!="","",Auftrag!#REF!)</f>
        <v>#REF!</v>
      </c>
    </row>
    <row r="68" spans="1:4" x14ac:dyDescent="0.25">
      <c r="A68" t="s">
        <v>146</v>
      </c>
      <c r="B68" t="s">
        <v>48</v>
      </c>
      <c r="C68" t="s">
        <v>81</v>
      </c>
      <c r="D68" t="e">
        <f>IF(Auftrag!#REF!="","",Auftrag!#REF!)</f>
        <v>#REF!</v>
      </c>
    </row>
    <row r="69" spans="1:4" x14ac:dyDescent="0.25">
      <c r="A69" t="s">
        <v>145</v>
      </c>
      <c r="B69" t="s">
        <v>34</v>
      </c>
      <c r="C69" t="s">
        <v>81</v>
      </c>
      <c r="D69" t="str">
        <f>IF(Auftrag!D41="","",Auftrag!D41)</f>
        <v/>
      </c>
    </row>
    <row r="70" spans="1:4" x14ac:dyDescent="0.25">
      <c r="A70" t="s">
        <v>145</v>
      </c>
      <c r="B70" t="s">
        <v>35</v>
      </c>
      <c r="C70" t="s">
        <v>81</v>
      </c>
      <c r="D70" t="str">
        <f>IF(Auftrag!D42="","",Auftrag!D42)</f>
        <v/>
      </c>
    </row>
    <row r="71" spans="1:4" x14ac:dyDescent="0.25">
      <c r="A71" t="s">
        <v>145</v>
      </c>
      <c r="B71" t="s">
        <v>36</v>
      </c>
      <c r="C71" t="s">
        <v>81</v>
      </c>
      <c r="D71" t="str">
        <f>IF(Auftrag!D43="","",Auftrag!D43)</f>
        <v/>
      </c>
    </row>
    <row r="72" spans="1:4" x14ac:dyDescent="0.25">
      <c r="A72" t="s">
        <v>145</v>
      </c>
      <c r="B72" t="s">
        <v>37</v>
      </c>
      <c r="C72" t="s">
        <v>81</v>
      </c>
      <c r="D72" t="str">
        <f>IF(Auftrag!F43="","",Auftrag!F43)</f>
        <v/>
      </c>
    </row>
    <row r="73" spans="1:4" x14ac:dyDescent="0.25">
      <c r="A73" t="s">
        <v>145</v>
      </c>
      <c r="B73" t="s">
        <v>38</v>
      </c>
      <c r="C73" t="s">
        <v>81</v>
      </c>
      <c r="D73" t="e">
        <f>IF(Auftrag!#REF!="","",Auftrag!#REF!)</f>
        <v>#REF!</v>
      </c>
    </row>
    <row r="74" spans="1:4" x14ac:dyDescent="0.25">
      <c r="A74" t="s">
        <v>145</v>
      </c>
      <c r="B74" t="s">
        <v>39</v>
      </c>
      <c r="C74" t="s">
        <v>81</v>
      </c>
      <c r="D74" t="e">
        <f>IF(Auftrag!#REF!="","",Auftrag!#REF!)</f>
        <v>#REF!</v>
      </c>
    </row>
    <row r="75" spans="1:4" x14ac:dyDescent="0.25">
      <c r="A75" t="s">
        <v>144</v>
      </c>
      <c r="B75" t="s">
        <v>41</v>
      </c>
      <c r="C75" t="s">
        <v>81</v>
      </c>
      <c r="D75" t="str">
        <f>IF(Auftrag!C44="","",Auftrag!C44)</f>
        <v/>
      </c>
    </row>
    <row r="76" spans="1:4" x14ac:dyDescent="0.25">
      <c r="A76" t="s">
        <v>144</v>
      </c>
      <c r="B76" t="s">
        <v>40</v>
      </c>
      <c r="C76" t="s">
        <v>81</v>
      </c>
      <c r="D76" t="b">
        <v>1</v>
      </c>
    </row>
    <row r="77" spans="1:4" x14ac:dyDescent="0.25">
      <c r="A77" t="s">
        <v>143</v>
      </c>
      <c r="B77" t="s">
        <v>87</v>
      </c>
      <c r="C77" t="s">
        <v>81</v>
      </c>
      <c r="D77" t="b">
        <v>0</v>
      </c>
    </row>
    <row r="78" spans="1:4" x14ac:dyDescent="0.25">
      <c r="A78" t="s">
        <v>143</v>
      </c>
      <c r="B78" t="s">
        <v>855</v>
      </c>
      <c r="C78" t="s">
        <v>81</v>
      </c>
      <c r="D78" t="b">
        <v>0</v>
      </c>
    </row>
    <row r="79" spans="1:4" x14ac:dyDescent="0.25">
      <c r="A79" t="s">
        <v>143</v>
      </c>
      <c r="B79" t="s">
        <v>49</v>
      </c>
      <c r="C79" t="s">
        <v>81</v>
      </c>
      <c r="D79" t="b">
        <v>0</v>
      </c>
    </row>
    <row r="80" spans="1:4" x14ac:dyDescent="0.25">
      <c r="A80" t="s">
        <v>143</v>
      </c>
      <c r="B80" t="s">
        <v>88</v>
      </c>
      <c r="C80" t="s">
        <v>81</v>
      </c>
      <c r="D80" t="str">
        <f>IF(Auftrag!E46="","",Auftrag!E46)</f>
        <v/>
      </c>
    </row>
    <row r="81" spans="1:4" x14ac:dyDescent="0.25">
      <c r="A81" t="s">
        <v>143</v>
      </c>
      <c r="B81" t="s">
        <v>49</v>
      </c>
      <c r="C81" t="s">
        <v>81</v>
      </c>
      <c r="D81" t="str">
        <f>IF(Auftrag!E47="","",Auftrag!E47)</f>
        <v/>
      </c>
    </row>
    <row r="82" spans="1:4" x14ac:dyDescent="0.25">
      <c r="A82" t="s">
        <v>143</v>
      </c>
      <c r="B82" t="s">
        <v>34</v>
      </c>
      <c r="C82" t="s">
        <v>81</v>
      </c>
      <c r="D82" t="str">
        <f>IF(Auftrag!E49="","",Auftrag!E49)</f>
        <v/>
      </c>
    </row>
    <row r="83" spans="1:4" x14ac:dyDescent="0.25">
      <c r="A83" t="s">
        <v>143</v>
      </c>
      <c r="B83" t="s">
        <v>42</v>
      </c>
      <c r="C83" t="s">
        <v>81</v>
      </c>
      <c r="D83" t="e">
        <f>IF(Auftrag!#REF!="","",Auftrag!#REF!)</f>
        <v>#REF!</v>
      </c>
    </row>
    <row r="84" spans="1:4" x14ac:dyDescent="0.25">
      <c r="A84" t="s">
        <v>143</v>
      </c>
      <c r="B84" t="s">
        <v>50</v>
      </c>
      <c r="C84" t="s">
        <v>81</v>
      </c>
      <c r="D84" t="b">
        <v>0</v>
      </c>
    </row>
    <row r="85" spans="1:4" x14ac:dyDescent="0.25">
      <c r="A85" t="s">
        <v>143</v>
      </c>
      <c r="B85" t="s">
        <v>51</v>
      </c>
      <c r="C85" t="s">
        <v>81</v>
      </c>
      <c r="D85" t="b">
        <v>0</v>
      </c>
    </row>
    <row r="86" spans="1:4" x14ac:dyDescent="0.25">
      <c r="A86" t="s">
        <v>143</v>
      </c>
      <c r="B86" t="s">
        <v>52</v>
      </c>
      <c r="C86" t="s">
        <v>81</v>
      </c>
      <c r="D86" t="b">
        <v>1</v>
      </c>
    </row>
    <row r="87" spans="1:4" x14ac:dyDescent="0.25">
      <c r="A87" t="s">
        <v>143</v>
      </c>
      <c r="B87" t="s">
        <v>53</v>
      </c>
      <c r="C87" t="s">
        <v>81</v>
      </c>
      <c r="D87" t="b">
        <v>0</v>
      </c>
    </row>
    <row r="88" spans="1:4" x14ac:dyDescent="0.25">
      <c r="A88" t="s">
        <v>143</v>
      </c>
      <c r="B88" t="s">
        <v>54</v>
      </c>
      <c r="C88" t="s">
        <v>81</v>
      </c>
      <c r="D88" t="b">
        <v>1</v>
      </c>
    </row>
    <row r="89" spans="1:4" x14ac:dyDescent="0.25">
      <c r="A89" t="s">
        <v>143</v>
      </c>
      <c r="B89" t="s">
        <v>55</v>
      </c>
      <c r="C89" t="s">
        <v>81</v>
      </c>
      <c r="D89" t="b">
        <v>0</v>
      </c>
    </row>
    <row r="90" spans="1:4" x14ac:dyDescent="0.25">
      <c r="A90" t="s">
        <v>143</v>
      </c>
      <c r="B90" t="s">
        <v>89</v>
      </c>
      <c r="C90" t="s">
        <v>81</v>
      </c>
      <c r="D90" t="b">
        <v>0</v>
      </c>
    </row>
    <row r="91" spans="1:4" x14ac:dyDescent="0.25">
      <c r="A91" t="s">
        <v>143</v>
      </c>
      <c r="B91" t="s">
        <v>56</v>
      </c>
      <c r="C91" t="s">
        <v>81</v>
      </c>
      <c r="D91" t="e">
        <f>IF(Auftrag!#REF!="","",Auftrag!#REF!)</f>
        <v>#REF!</v>
      </c>
    </row>
    <row r="92" spans="1:4" x14ac:dyDescent="0.25">
      <c r="A92" t="s">
        <v>143</v>
      </c>
      <c r="B92" t="s">
        <v>849</v>
      </c>
      <c r="D92" t="e">
        <f>IF(Auftrag!#REF!="","",Auftrag!#REF!)</f>
        <v>#REF!</v>
      </c>
    </row>
    <row r="93" spans="1:4" x14ac:dyDescent="0.25">
      <c r="A93" t="s">
        <v>143</v>
      </c>
      <c r="B93" t="s">
        <v>852</v>
      </c>
      <c r="D93" t="e">
        <f>IF(Auftrag!#REF!="","",Auftrag!#REF!)</f>
        <v>#REF!</v>
      </c>
    </row>
    <row r="94" spans="1:4" x14ac:dyDescent="0.25">
      <c r="A94" t="s">
        <v>143</v>
      </c>
      <c r="B94" t="s">
        <v>850</v>
      </c>
      <c r="D94" t="e">
        <f>IF(Auftrag!#REF!="","",Auftrag!#REF!)</f>
        <v>#REF!</v>
      </c>
    </row>
    <row r="95" spans="1:4" x14ac:dyDescent="0.25">
      <c r="A95" t="s">
        <v>143</v>
      </c>
      <c r="B95" t="s">
        <v>853</v>
      </c>
      <c r="D95" t="e">
        <f>IF(Auftrag!#REF!="","",Auftrag!#REF!)</f>
        <v>#REF!</v>
      </c>
    </row>
    <row r="96" spans="1:4" x14ac:dyDescent="0.25">
      <c r="A96" t="s">
        <v>143</v>
      </c>
      <c r="B96" t="s">
        <v>851</v>
      </c>
      <c r="D96" t="e">
        <f>IF(Auftrag!#REF!="","",Auftrag!#REF!)</f>
        <v>#REF!</v>
      </c>
    </row>
    <row r="97" spans="1:4" x14ac:dyDescent="0.25">
      <c r="A97" t="s">
        <v>143</v>
      </c>
      <c r="B97" t="s">
        <v>854</v>
      </c>
      <c r="D97" t="e">
        <f>IF(Auftrag!#REF!="","",Auftrag!#REF!)</f>
        <v>#REF!</v>
      </c>
    </row>
    <row r="98" spans="1:4" x14ac:dyDescent="0.25">
      <c r="A98" t="s">
        <v>143</v>
      </c>
      <c r="B98" t="s">
        <v>57</v>
      </c>
      <c r="C98" t="s">
        <v>81</v>
      </c>
      <c r="D98" t="b">
        <v>1</v>
      </c>
    </row>
    <row r="99" spans="1:4" x14ac:dyDescent="0.25">
      <c r="A99" t="s">
        <v>142</v>
      </c>
      <c r="B99" t="s">
        <v>90</v>
      </c>
      <c r="C99" t="s">
        <v>106</v>
      </c>
      <c r="D99" t="b">
        <v>0</v>
      </c>
    </row>
    <row r="100" spans="1:4" x14ac:dyDescent="0.25">
      <c r="A100" t="s">
        <v>142</v>
      </c>
      <c r="B100" t="s">
        <v>91</v>
      </c>
      <c r="C100" t="s">
        <v>106</v>
      </c>
      <c r="D100" t="b">
        <v>0</v>
      </c>
    </row>
    <row r="101" spans="1:4" x14ac:dyDescent="0.25">
      <c r="A101" t="s">
        <v>142</v>
      </c>
      <c r="B101" t="s">
        <v>97</v>
      </c>
      <c r="C101" t="s">
        <v>106</v>
      </c>
      <c r="D101" t="b">
        <v>0</v>
      </c>
    </row>
    <row r="102" spans="1:4" x14ac:dyDescent="0.25">
      <c r="A102" t="s">
        <v>142</v>
      </c>
      <c r="B102" t="s">
        <v>98</v>
      </c>
      <c r="C102" t="s">
        <v>106</v>
      </c>
      <c r="D102" t="b">
        <v>0</v>
      </c>
    </row>
    <row r="103" spans="1:4" x14ac:dyDescent="0.25">
      <c r="A103" t="s">
        <v>142</v>
      </c>
      <c r="B103" t="s">
        <v>99</v>
      </c>
      <c r="C103" t="s">
        <v>106</v>
      </c>
      <c r="D103" t="b">
        <v>0</v>
      </c>
    </row>
    <row r="104" spans="1:4" x14ac:dyDescent="0.25">
      <c r="A104" t="s">
        <v>142</v>
      </c>
      <c r="B104" t="s">
        <v>96</v>
      </c>
      <c r="C104" t="s">
        <v>84</v>
      </c>
      <c r="D104">
        <f>IF(D99=TRUE,1,IF(D101=TRUE,3,IF(D100=TRUE,4,IF(D102=TRUE,5,IF(D103=TRUE,6,IF(OR(D105=TRUE,D106=TRUE),2,0))))))</f>
        <v>0</v>
      </c>
    </row>
    <row r="105" spans="1:4" x14ac:dyDescent="0.25">
      <c r="A105" t="s">
        <v>142</v>
      </c>
      <c r="B105" t="s">
        <v>94</v>
      </c>
      <c r="C105" t="s">
        <v>106</v>
      </c>
      <c r="D105" t="b">
        <v>0</v>
      </c>
    </row>
    <row r="106" spans="1:4" x14ac:dyDescent="0.25">
      <c r="A106" t="s">
        <v>142</v>
      </c>
      <c r="B106" t="s">
        <v>95</v>
      </c>
      <c r="C106" t="s">
        <v>106</v>
      </c>
      <c r="D106" t="b">
        <v>0</v>
      </c>
    </row>
    <row r="107" spans="1:4" x14ac:dyDescent="0.25">
      <c r="A107" t="s">
        <v>142</v>
      </c>
      <c r="B107" t="s">
        <v>100</v>
      </c>
      <c r="C107" t="s">
        <v>84</v>
      </c>
      <c r="D107">
        <f>IF(D105=TRUE,1,IF(D106=TRUE,2,0))</f>
        <v>0</v>
      </c>
    </row>
    <row r="108" spans="1:4" x14ac:dyDescent="0.25">
      <c r="A108" t="s">
        <v>142</v>
      </c>
      <c r="B108" t="s">
        <v>92</v>
      </c>
      <c r="C108" t="s">
        <v>81</v>
      </c>
      <c r="D108" t="str">
        <f>IF(Auftrag!E57="","",Auftrag!E57)</f>
        <v/>
      </c>
    </row>
    <row r="109" spans="1:4" x14ac:dyDescent="0.25">
      <c r="A109" t="s">
        <v>142</v>
      </c>
      <c r="B109" t="s">
        <v>93</v>
      </c>
      <c r="C109" t="s">
        <v>81</v>
      </c>
      <c r="D109" t="str">
        <f>IF(Auftrag!F58="","",Auftrag!F58)</f>
        <v/>
      </c>
    </row>
    <row r="110" spans="1:4" x14ac:dyDescent="0.25">
      <c r="A110" t="s">
        <v>142</v>
      </c>
      <c r="B110" t="s">
        <v>57</v>
      </c>
      <c r="C110" t="s">
        <v>81</v>
      </c>
      <c r="D110" t="str">
        <f>IF(Auftrag!D59="","",Auftrag!D59)</f>
        <v/>
      </c>
    </row>
    <row r="111" spans="1:4" x14ac:dyDescent="0.25">
      <c r="A111" t="s">
        <v>142</v>
      </c>
      <c r="B111" t="s">
        <v>58</v>
      </c>
      <c r="C111" t="s">
        <v>81</v>
      </c>
      <c r="D111" t="b">
        <v>1</v>
      </c>
    </row>
    <row r="112" spans="1:4" x14ac:dyDescent="0.25">
      <c r="A112" t="s">
        <v>142</v>
      </c>
      <c r="B112" t="s">
        <v>59</v>
      </c>
      <c r="C112" t="s">
        <v>81</v>
      </c>
      <c r="D112" t="b">
        <v>0</v>
      </c>
    </row>
    <row r="113" spans="1:4" x14ac:dyDescent="0.25">
      <c r="A113" t="s">
        <v>141</v>
      </c>
      <c r="B113" t="s">
        <v>102</v>
      </c>
      <c r="C113" t="s">
        <v>106</v>
      </c>
      <c r="D113" t="b">
        <v>0</v>
      </c>
    </row>
    <row r="114" spans="1:4" x14ac:dyDescent="0.25">
      <c r="A114" t="s">
        <v>141</v>
      </c>
      <c r="B114" t="s">
        <v>103</v>
      </c>
      <c r="C114" t="s">
        <v>106</v>
      </c>
      <c r="D114" t="b">
        <v>0</v>
      </c>
    </row>
    <row r="115" spans="1:4" x14ac:dyDescent="0.25">
      <c r="A115" t="s">
        <v>141</v>
      </c>
      <c r="B115" t="s">
        <v>104</v>
      </c>
      <c r="C115" t="s">
        <v>106</v>
      </c>
      <c r="D115" t="b">
        <v>0</v>
      </c>
    </row>
    <row r="116" spans="1:4" x14ac:dyDescent="0.25">
      <c r="A116" t="s">
        <v>141</v>
      </c>
      <c r="B116" t="s">
        <v>101</v>
      </c>
      <c r="C116" t="s">
        <v>84</v>
      </c>
      <c r="D116">
        <f>IF(D114=TRUE,1,IF(D113=TRUE,2,IF(D115=TRUE,3,0)))</f>
        <v>0</v>
      </c>
    </row>
    <row r="117" spans="1:4" x14ac:dyDescent="0.25">
      <c r="A117" t="s">
        <v>140</v>
      </c>
      <c r="B117" t="s">
        <v>42</v>
      </c>
      <c r="C117" t="s">
        <v>81</v>
      </c>
      <c r="D117" t="str">
        <f>IF(Auftrag!C78="","",Auftrag!C78)</f>
        <v/>
      </c>
    </row>
    <row r="118" spans="1:4" x14ac:dyDescent="0.25">
      <c r="A118" t="s">
        <v>139</v>
      </c>
      <c r="B118" t="s">
        <v>34</v>
      </c>
      <c r="C118" t="s">
        <v>81</v>
      </c>
      <c r="D118" t="str">
        <f>IF(Auftrag!C16="","",Auftrag!C16)</f>
        <v/>
      </c>
    </row>
    <row r="119" spans="1:4" x14ac:dyDescent="0.25">
      <c r="A119" t="s">
        <v>138</v>
      </c>
      <c r="B119" t="s">
        <v>34</v>
      </c>
      <c r="C119" t="s">
        <v>81</v>
      </c>
      <c r="D119" t="str">
        <f>IF(Auftrag!C63="","",Auftrag!C63)</f>
        <v/>
      </c>
    </row>
    <row r="120" spans="1:4" x14ac:dyDescent="0.25">
      <c r="A120" t="s">
        <v>60</v>
      </c>
      <c r="B120" t="s">
        <v>155</v>
      </c>
      <c r="C120" t="s">
        <v>81</v>
      </c>
      <c r="D120" t="str">
        <f>IF(Auftrag!D64="","",Auftrag!D64)</f>
        <v/>
      </c>
    </row>
    <row r="121" spans="1:4" x14ac:dyDescent="0.25">
      <c r="A121" t="s">
        <v>60</v>
      </c>
      <c r="B121" t="s">
        <v>156</v>
      </c>
      <c r="C121" t="s">
        <v>81</v>
      </c>
      <c r="D121" t="str">
        <f>IF(Auftrag!G64="","",Auftrag!G64)</f>
        <v/>
      </c>
    </row>
    <row r="122" spans="1:4" x14ac:dyDescent="0.25">
      <c r="A122" t="s">
        <v>60</v>
      </c>
      <c r="B122" t="s">
        <v>157</v>
      </c>
      <c r="C122" t="s">
        <v>81</v>
      </c>
      <c r="D122" t="str">
        <f>IF(Auftrag!D65="","",Auftrag!D65)</f>
        <v/>
      </c>
    </row>
    <row r="123" spans="1:4" x14ac:dyDescent="0.25">
      <c r="A123" t="s">
        <v>60</v>
      </c>
      <c r="B123" t="s">
        <v>158</v>
      </c>
      <c r="C123" t="s">
        <v>81</v>
      </c>
      <c r="D123" t="str">
        <f>IF(Auftrag!G65="","",Auftrag!G65)</f>
        <v/>
      </c>
    </row>
    <row r="124" spans="1:4" x14ac:dyDescent="0.25">
      <c r="A124" t="s">
        <v>60</v>
      </c>
      <c r="B124" t="s">
        <v>159</v>
      </c>
      <c r="C124" t="s">
        <v>81</v>
      </c>
      <c r="D124" t="str">
        <f>IF(Auftrag!D66="","",Auftrag!D66)</f>
        <v/>
      </c>
    </row>
    <row r="125" spans="1:4" x14ac:dyDescent="0.25">
      <c r="A125" t="s">
        <v>60</v>
      </c>
      <c r="B125" t="s">
        <v>160</v>
      </c>
      <c r="C125" t="s">
        <v>81</v>
      </c>
      <c r="D125" t="str">
        <f>IF(Auftrag!G66="","",Auftrag!G66)</f>
        <v/>
      </c>
    </row>
    <row r="126" spans="1:4" x14ac:dyDescent="0.25">
      <c r="A126" t="s">
        <v>60</v>
      </c>
      <c r="B126" t="s">
        <v>161</v>
      </c>
      <c r="C126" t="s">
        <v>81</v>
      </c>
      <c r="D126" t="e">
        <f>IF(Auftrag!#REF!="","",Auftrag!#REF!)</f>
        <v>#REF!</v>
      </c>
    </row>
    <row r="127" spans="1:4" x14ac:dyDescent="0.25">
      <c r="A127" t="s">
        <v>60</v>
      </c>
      <c r="B127" t="s">
        <v>162</v>
      </c>
      <c r="C127" t="s">
        <v>81</v>
      </c>
      <c r="D127" t="e">
        <f>IF(Auftrag!#REF!="","",Auftrag!#REF!)</f>
        <v>#REF!</v>
      </c>
    </row>
    <row r="128" spans="1:4" x14ac:dyDescent="0.25">
      <c r="A128" t="s">
        <v>60</v>
      </c>
      <c r="B128" t="s">
        <v>163</v>
      </c>
      <c r="C128" t="s">
        <v>81</v>
      </c>
      <c r="D128" t="e">
        <f>IF(Auftrag!#REF!="","",Auftrag!#REF!)</f>
        <v>#REF!</v>
      </c>
    </row>
    <row r="129" spans="1:4" x14ac:dyDescent="0.25">
      <c r="A129" t="s">
        <v>60</v>
      </c>
      <c r="B129" t="s">
        <v>164</v>
      </c>
      <c r="C129" t="s">
        <v>81</v>
      </c>
      <c r="D129" t="e">
        <f>IF(Auftrag!#REF!="","",Auftrag!#REF!)</f>
        <v>#REF!</v>
      </c>
    </row>
    <row r="130" spans="1:4" x14ac:dyDescent="0.25">
      <c r="A130" t="s">
        <v>60</v>
      </c>
      <c r="B130" t="s">
        <v>165</v>
      </c>
      <c r="C130" t="s">
        <v>81</v>
      </c>
      <c r="D130" t="e">
        <f>IF(Auftrag!#REF!="","",Auftrag!#REF!)</f>
        <v>#REF!</v>
      </c>
    </row>
    <row r="131" spans="1:4" x14ac:dyDescent="0.25">
      <c r="A131" t="s">
        <v>60</v>
      </c>
      <c r="B131" t="s">
        <v>166</v>
      </c>
      <c r="C131" t="s">
        <v>81</v>
      </c>
      <c r="D131" t="e">
        <f>IF(Auftrag!#REF!="","",Auftrag!#REF!)</f>
        <v>#REF!</v>
      </c>
    </row>
    <row r="132" spans="1:4" x14ac:dyDescent="0.25">
      <c r="A132" t="s">
        <v>60</v>
      </c>
      <c r="B132" t="s">
        <v>167</v>
      </c>
      <c r="C132" t="s">
        <v>81</v>
      </c>
      <c r="D132" t="e">
        <f>IF(Auftrag!#REF!="","",Auftrag!#REF!)</f>
        <v>#REF!</v>
      </c>
    </row>
    <row r="133" spans="1:4" x14ac:dyDescent="0.25">
      <c r="A133" t="s">
        <v>60</v>
      </c>
      <c r="B133" t="s">
        <v>168</v>
      </c>
      <c r="C133" t="s">
        <v>81</v>
      </c>
      <c r="D133" t="e">
        <f>IF(Auftrag!#REF!="","",Auftrag!#REF!)</f>
        <v>#REF!</v>
      </c>
    </row>
    <row r="134" spans="1:4" x14ac:dyDescent="0.25">
      <c r="A134" t="s">
        <v>60</v>
      </c>
      <c r="B134" t="s">
        <v>169</v>
      </c>
      <c r="C134" t="s">
        <v>81</v>
      </c>
      <c r="D134" t="e">
        <f>IF(Auftrag!#REF!="","",Auftrag!#REF!)</f>
        <v>#REF!</v>
      </c>
    </row>
    <row r="135" spans="1:4" x14ac:dyDescent="0.25">
      <c r="A135" t="s">
        <v>60</v>
      </c>
      <c r="B135" t="s">
        <v>170</v>
      </c>
      <c r="C135" t="s">
        <v>81</v>
      </c>
      <c r="D135" t="e">
        <f>IF(Auftrag!#REF!="","",Auftrag!#REF!)</f>
        <v>#REF!</v>
      </c>
    </row>
    <row r="136" spans="1:4" x14ac:dyDescent="0.25">
      <c r="A136" t="s">
        <v>137</v>
      </c>
      <c r="B136" t="s">
        <v>40</v>
      </c>
      <c r="C136" t="s">
        <v>81</v>
      </c>
      <c r="D136" t="b">
        <v>0</v>
      </c>
    </row>
    <row r="137" spans="1:4" x14ac:dyDescent="0.25">
      <c r="A137" t="s">
        <v>137</v>
      </c>
      <c r="B137" t="s">
        <v>61</v>
      </c>
      <c r="C137" t="s">
        <v>81</v>
      </c>
      <c r="D137" t="str">
        <f>IF(Auftrag!C67="","",Auftrag!C67)</f>
        <v/>
      </c>
    </row>
    <row r="138" spans="1:4" x14ac:dyDescent="0.25">
      <c r="A138" t="s">
        <v>136</v>
      </c>
      <c r="B138" t="s">
        <v>62</v>
      </c>
      <c r="C138" t="s">
        <v>81</v>
      </c>
      <c r="D138" t="str">
        <f>IF(Auftrag!C68="","",Auftrag!C68)</f>
        <v/>
      </c>
    </row>
    <row r="139" spans="1:4" x14ac:dyDescent="0.25">
      <c r="A139" t="s">
        <v>136</v>
      </c>
      <c r="B139" t="s">
        <v>40</v>
      </c>
      <c r="C139" t="s">
        <v>81</v>
      </c>
      <c r="D139" t="b">
        <v>0</v>
      </c>
    </row>
    <row r="140" spans="1:4" x14ac:dyDescent="0.25">
      <c r="A140" t="s">
        <v>135</v>
      </c>
      <c r="B140" t="s">
        <v>63</v>
      </c>
      <c r="C140" t="s">
        <v>81</v>
      </c>
      <c r="D140" t="str">
        <f>IF(Auftrag!C69="","",Auftrag!C69)</f>
        <v/>
      </c>
    </row>
    <row r="141" spans="1:4" x14ac:dyDescent="0.25">
      <c r="A141" t="s">
        <v>134</v>
      </c>
      <c r="B141" t="s">
        <v>81</v>
      </c>
      <c r="C141" t="s">
        <v>106</v>
      </c>
      <c r="D141" t="b">
        <v>0</v>
      </c>
    </row>
    <row r="142" spans="1:4" x14ac:dyDescent="0.25">
      <c r="A142" t="s">
        <v>134</v>
      </c>
      <c r="B142" t="s">
        <v>106</v>
      </c>
      <c r="C142" t="s">
        <v>106</v>
      </c>
      <c r="D142" t="b">
        <v>1</v>
      </c>
    </row>
    <row r="143" spans="1:4" x14ac:dyDescent="0.25">
      <c r="A143" t="s">
        <v>134</v>
      </c>
      <c r="B143" t="s">
        <v>40</v>
      </c>
      <c r="C143" t="s">
        <v>106</v>
      </c>
      <c r="D143" t="b">
        <v>1</v>
      </c>
    </row>
    <row r="144" spans="1:4" x14ac:dyDescent="0.25">
      <c r="A144" t="s">
        <v>134</v>
      </c>
      <c r="B144" t="s">
        <v>105</v>
      </c>
      <c r="C144" t="s">
        <v>84</v>
      </c>
      <c r="D144">
        <f>IF(D141=TRUE,1,0)</f>
        <v>0</v>
      </c>
    </row>
    <row r="145" spans="1:4" x14ac:dyDescent="0.25">
      <c r="A145" t="s">
        <v>134</v>
      </c>
      <c r="B145" t="s">
        <v>109</v>
      </c>
      <c r="C145" t="s">
        <v>81</v>
      </c>
      <c r="D145" t="b">
        <v>0</v>
      </c>
    </row>
    <row r="146" spans="1:4" x14ac:dyDescent="0.25">
      <c r="A146" t="s">
        <v>134</v>
      </c>
      <c r="B146" t="s">
        <v>64</v>
      </c>
      <c r="C146" t="s">
        <v>81</v>
      </c>
      <c r="D146" t="str">
        <f>IF(Auftrag!G50="","",Auftrag!G50)</f>
        <v/>
      </c>
    </row>
    <row r="147" spans="1:4" x14ac:dyDescent="0.25">
      <c r="A147" t="s">
        <v>134</v>
      </c>
      <c r="B147" t="s">
        <v>111</v>
      </c>
      <c r="C147" t="s">
        <v>81</v>
      </c>
      <c r="D147" t="b">
        <v>0</v>
      </c>
    </row>
    <row r="148" spans="1:4" x14ac:dyDescent="0.25">
      <c r="A148" t="s">
        <v>134</v>
      </c>
      <c r="B148" t="s">
        <v>65</v>
      </c>
      <c r="C148" t="s">
        <v>81</v>
      </c>
      <c r="D148" t="str">
        <f>IF(Auftrag!G52="","",Auftrag!G52)</f>
        <v/>
      </c>
    </row>
    <row r="149" spans="1:4" x14ac:dyDescent="0.25">
      <c r="A149" t="s">
        <v>134</v>
      </c>
      <c r="B149" t="s">
        <v>110</v>
      </c>
      <c r="C149" t="s">
        <v>81</v>
      </c>
      <c r="D149" t="b">
        <v>0</v>
      </c>
    </row>
    <row r="150" spans="1:4" x14ac:dyDescent="0.25">
      <c r="A150" t="s">
        <v>134</v>
      </c>
      <c r="B150" t="s">
        <v>108</v>
      </c>
      <c r="C150" t="s">
        <v>81</v>
      </c>
      <c r="D150" t="e">
        <f>IF(Auftrag!#REF!="","",Auftrag!#REF!)</f>
        <v>#REF!</v>
      </c>
    </row>
    <row r="151" spans="1:4" x14ac:dyDescent="0.25">
      <c r="A151" t="s">
        <v>133</v>
      </c>
      <c r="B151" t="s">
        <v>81</v>
      </c>
      <c r="C151" t="s">
        <v>106</v>
      </c>
      <c r="D151" t="b">
        <v>0</v>
      </c>
    </row>
    <row r="152" spans="1:4" x14ac:dyDescent="0.25">
      <c r="A152" t="s">
        <v>133</v>
      </c>
      <c r="B152" t="s">
        <v>106</v>
      </c>
      <c r="C152" t="s">
        <v>106</v>
      </c>
      <c r="D152" t="b">
        <v>0</v>
      </c>
    </row>
    <row r="153" spans="1:4" x14ac:dyDescent="0.25">
      <c r="A153" t="s">
        <v>133</v>
      </c>
      <c r="B153" t="s">
        <v>107</v>
      </c>
      <c r="C153" t="s">
        <v>106</v>
      </c>
      <c r="D153" t="b">
        <v>0</v>
      </c>
    </row>
    <row r="154" spans="1:4" x14ac:dyDescent="0.25">
      <c r="A154" t="s">
        <v>133</v>
      </c>
      <c r="B154" t="s">
        <v>105</v>
      </c>
      <c r="C154" t="s">
        <v>84</v>
      </c>
      <c r="D154">
        <f>IF(D151=TRUE,1,IF(D152,2,IF(D153,3,0)))</f>
        <v>0</v>
      </c>
    </row>
    <row r="155" spans="1:4" x14ac:dyDescent="0.25">
      <c r="A155" t="s">
        <v>132</v>
      </c>
      <c r="B155" t="s">
        <v>66</v>
      </c>
      <c r="C155" t="s">
        <v>66</v>
      </c>
      <c r="D155" t="str">
        <f>IF(Auftrag!C54="","",Auftrag!C54)</f>
        <v/>
      </c>
    </row>
    <row r="156" spans="1:4" x14ac:dyDescent="0.25">
      <c r="A156" t="s">
        <v>131</v>
      </c>
      <c r="B156" t="s">
        <v>113</v>
      </c>
      <c r="C156" t="s">
        <v>106</v>
      </c>
      <c r="D156" t="b">
        <v>0</v>
      </c>
    </row>
    <row r="157" spans="1:4" x14ac:dyDescent="0.25">
      <c r="A157" t="s">
        <v>131</v>
      </c>
      <c r="B157" t="s">
        <v>106</v>
      </c>
      <c r="C157" t="s">
        <v>106</v>
      </c>
      <c r="D157" t="b">
        <v>0</v>
      </c>
    </row>
    <row r="158" spans="1:4" x14ac:dyDescent="0.25">
      <c r="A158" t="s">
        <v>131</v>
      </c>
      <c r="B158" t="s">
        <v>40</v>
      </c>
      <c r="C158" t="s">
        <v>106</v>
      </c>
      <c r="D158" t="b">
        <v>0</v>
      </c>
    </row>
    <row r="159" spans="1:4" x14ac:dyDescent="0.25">
      <c r="A159" t="s">
        <v>131</v>
      </c>
      <c r="B159" t="s">
        <v>105</v>
      </c>
      <c r="C159" t="s">
        <v>84</v>
      </c>
      <c r="D159">
        <f>IF(D156=TRUE,2,IF(D157=TRUE,1,0))</f>
        <v>0</v>
      </c>
    </row>
    <row r="160" spans="1:4" x14ac:dyDescent="0.25">
      <c r="A160" t="s">
        <v>131</v>
      </c>
      <c r="B160" t="s">
        <v>112</v>
      </c>
      <c r="C160" t="s">
        <v>81</v>
      </c>
      <c r="D160" t="str">
        <f>IF(Auftrag!D73="","",Auftrag!D73)</f>
        <v/>
      </c>
    </row>
    <row r="161" spans="1:4" x14ac:dyDescent="0.25">
      <c r="A161" t="s">
        <v>130</v>
      </c>
      <c r="B161" t="s">
        <v>117</v>
      </c>
      <c r="C161" t="s">
        <v>106</v>
      </c>
      <c r="D161" t="b">
        <v>0</v>
      </c>
    </row>
    <row r="162" spans="1:4" x14ac:dyDescent="0.25">
      <c r="A162" t="s">
        <v>130</v>
      </c>
      <c r="B162" t="s">
        <v>118</v>
      </c>
      <c r="C162" t="s">
        <v>106</v>
      </c>
      <c r="D162" t="b">
        <v>0</v>
      </c>
    </row>
    <row r="163" spans="1:4" x14ac:dyDescent="0.25">
      <c r="A163" t="s">
        <v>130</v>
      </c>
      <c r="B163" t="s">
        <v>116</v>
      </c>
      <c r="C163" t="s">
        <v>106</v>
      </c>
      <c r="D163" t="b">
        <v>0</v>
      </c>
    </row>
    <row r="164" spans="1:4" x14ac:dyDescent="0.25">
      <c r="A164" t="s">
        <v>130</v>
      </c>
      <c r="B164" t="s">
        <v>105</v>
      </c>
      <c r="C164" t="s">
        <v>84</v>
      </c>
      <c r="D164">
        <f>IF(D161=TRUE,1,IF(D162=TRUE,2,IF(D163=TRUE,3,0)))</f>
        <v>0</v>
      </c>
    </row>
    <row r="165" spans="1:4" x14ac:dyDescent="0.25">
      <c r="A165" t="s">
        <v>130</v>
      </c>
      <c r="B165" t="s">
        <v>114</v>
      </c>
      <c r="C165" t="s">
        <v>81</v>
      </c>
      <c r="D165" t="str">
        <f>IF(Auftrag!E74="","",Auftrag!E74)</f>
        <v/>
      </c>
    </row>
    <row r="166" spans="1:4" x14ac:dyDescent="0.25">
      <c r="A166" t="s">
        <v>130</v>
      </c>
      <c r="B166" t="s">
        <v>115</v>
      </c>
      <c r="C166" t="s">
        <v>81</v>
      </c>
      <c r="D166" t="str">
        <f>IF(Auftrag!E75="","",Auftrag!E75)</f>
        <v/>
      </c>
    </row>
    <row r="167" spans="1:4" x14ac:dyDescent="0.25">
      <c r="A167" t="s">
        <v>129</v>
      </c>
      <c r="B167" t="s">
        <v>67</v>
      </c>
      <c r="C167" t="s">
        <v>81</v>
      </c>
      <c r="D167" t="str">
        <f>IF(Auftrag!E76="","",Auftrag!E76)</f>
        <v/>
      </c>
    </row>
    <row r="168" spans="1:4" x14ac:dyDescent="0.25">
      <c r="A168" t="s">
        <v>129</v>
      </c>
      <c r="B168" t="s">
        <v>68</v>
      </c>
      <c r="C168" t="s">
        <v>81</v>
      </c>
      <c r="D168" t="str">
        <f>IF(Auftrag!E77="","",Auftrag!E77)</f>
        <v/>
      </c>
    </row>
    <row r="169" spans="1:4" x14ac:dyDescent="0.25">
      <c r="A169" t="s">
        <v>129</v>
      </c>
      <c r="B169" t="s">
        <v>119</v>
      </c>
      <c r="C169" t="s">
        <v>81</v>
      </c>
      <c r="D169" t="b">
        <v>0</v>
      </c>
    </row>
    <row r="170" spans="1:4" x14ac:dyDescent="0.25">
      <c r="A170" t="s">
        <v>128</v>
      </c>
      <c r="B170" t="s">
        <v>42</v>
      </c>
      <c r="C170" t="s">
        <v>81</v>
      </c>
      <c r="D170" t="str">
        <f>IF(Auftrag!C15="","",Auftrag!C15)</f>
        <v/>
      </c>
    </row>
    <row r="171" spans="1:4" x14ac:dyDescent="0.25">
      <c r="A171" t="s">
        <v>128</v>
      </c>
      <c r="B171" t="s">
        <v>40</v>
      </c>
      <c r="C171" t="s">
        <v>81</v>
      </c>
      <c r="D171" t="b">
        <v>1</v>
      </c>
    </row>
    <row r="172" spans="1:4" x14ac:dyDescent="0.25">
      <c r="A172" t="s">
        <v>127</v>
      </c>
      <c r="B172" t="s">
        <v>70</v>
      </c>
      <c r="C172" t="s">
        <v>81</v>
      </c>
      <c r="D172" t="str">
        <f>IF(Auftrag!E79="","",Auftrag!E79)</f>
        <v/>
      </c>
    </row>
    <row r="173" spans="1:4" x14ac:dyDescent="0.25">
      <c r="A173" t="s">
        <v>127</v>
      </c>
      <c r="B173" t="s">
        <v>69</v>
      </c>
      <c r="C173" t="s">
        <v>81</v>
      </c>
      <c r="D173" t="str">
        <f>IF(Auftrag!E80="","",Auftrag!E80)</f>
        <v/>
      </c>
    </row>
    <row r="174" spans="1:4" x14ac:dyDescent="0.25">
      <c r="A174" t="s">
        <v>76</v>
      </c>
      <c r="B174" t="s">
        <v>77</v>
      </c>
      <c r="C174" t="s">
        <v>81</v>
      </c>
      <c r="D174" t="b">
        <v>0</v>
      </c>
    </row>
    <row r="175" spans="1:4" x14ac:dyDescent="0.25">
      <c r="A175" t="s">
        <v>76</v>
      </c>
      <c r="B175" t="s">
        <v>78</v>
      </c>
      <c r="C175" t="s">
        <v>81</v>
      </c>
      <c r="D175" t="b">
        <v>0</v>
      </c>
    </row>
    <row r="176" spans="1:4" x14ac:dyDescent="0.25">
      <c r="A176" t="s">
        <v>76</v>
      </c>
      <c r="B176" t="s">
        <v>120</v>
      </c>
      <c r="C176" t="s">
        <v>81</v>
      </c>
      <c r="D176" t="e">
        <f>IF(Auftrag!#REF!="","",Auftrag!#REF!)</f>
        <v>#REF!</v>
      </c>
    </row>
    <row r="177" spans="1:4" x14ac:dyDescent="0.25">
      <c r="A177" t="s">
        <v>126</v>
      </c>
      <c r="B177" t="s">
        <v>121</v>
      </c>
      <c r="C177" t="s">
        <v>81</v>
      </c>
      <c r="D177" t="b">
        <v>0</v>
      </c>
    </row>
    <row r="178" spans="1:4" x14ac:dyDescent="0.25">
      <c r="A178" t="s">
        <v>126</v>
      </c>
      <c r="B178" t="s">
        <v>124</v>
      </c>
      <c r="C178" t="s">
        <v>81</v>
      </c>
      <c r="D178" t="b">
        <v>0</v>
      </c>
    </row>
    <row r="179" spans="1:4" x14ac:dyDescent="0.25">
      <c r="A179" t="s">
        <v>126</v>
      </c>
      <c r="B179" t="s">
        <v>122</v>
      </c>
      <c r="C179" t="s">
        <v>81</v>
      </c>
      <c r="D179" t="str">
        <f>IF(Auftrag!F21="","",Auftrag!F21)</f>
        <v/>
      </c>
    </row>
    <row r="180" spans="1:4" x14ac:dyDescent="0.25">
      <c r="A180" t="s">
        <v>126</v>
      </c>
      <c r="B180" t="s">
        <v>125</v>
      </c>
      <c r="C180" t="s">
        <v>81</v>
      </c>
      <c r="D180" t="b">
        <v>0</v>
      </c>
    </row>
    <row r="181" spans="1:4" x14ac:dyDescent="0.25">
      <c r="A181" t="s">
        <v>126</v>
      </c>
      <c r="B181" t="s">
        <v>123</v>
      </c>
      <c r="C181" t="s">
        <v>81</v>
      </c>
      <c r="D181" t="str">
        <f>IF(Auftrag!E22="","",Auftrag!E22)</f>
        <v/>
      </c>
    </row>
    <row r="182" spans="1:4" x14ac:dyDescent="0.25">
      <c r="A182" t="s">
        <v>152</v>
      </c>
      <c r="B182" t="s">
        <v>172</v>
      </c>
      <c r="C182" t="s">
        <v>81</v>
      </c>
      <c r="D182" t="b">
        <v>0</v>
      </c>
    </row>
    <row r="183" spans="1:4" x14ac:dyDescent="0.25">
      <c r="A183" t="s">
        <v>151</v>
      </c>
      <c r="B183" t="s">
        <v>172</v>
      </c>
      <c r="C183" t="s">
        <v>81</v>
      </c>
      <c r="D183" t="b">
        <v>0</v>
      </c>
    </row>
    <row r="184" spans="1:4" x14ac:dyDescent="0.25">
      <c r="A184" t="s">
        <v>148</v>
      </c>
      <c r="B184" t="s">
        <v>172</v>
      </c>
      <c r="C184" t="s">
        <v>81</v>
      </c>
      <c r="D184" t="b">
        <v>0</v>
      </c>
    </row>
    <row r="185" spans="1:4" x14ac:dyDescent="0.25">
      <c r="A185" t="s">
        <v>145</v>
      </c>
      <c r="B185" t="s">
        <v>172</v>
      </c>
      <c r="C185" t="s">
        <v>81</v>
      </c>
      <c r="D185" t="b">
        <v>0</v>
      </c>
    </row>
    <row r="186" spans="1:4" x14ac:dyDescent="0.25">
      <c r="A186" t="s">
        <v>856</v>
      </c>
      <c r="B186" t="s">
        <v>857</v>
      </c>
      <c r="C186" t="s">
        <v>81</v>
      </c>
      <c r="D186" t="b">
        <v>0</v>
      </c>
    </row>
    <row r="187" spans="1:4" x14ac:dyDescent="0.25">
      <c r="A187" t="s">
        <v>856</v>
      </c>
      <c r="B187" t="s">
        <v>858</v>
      </c>
      <c r="C187" t="s">
        <v>81</v>
      </c>
      <c r="D187" t="b">
        <v>0</v>
      </c>
    </row>
    <row r="211" spans="1:1" x14ac:dyDescent="0.25">
      <c r="A211" t="s">
        <v>4</v>
      </c>
    </row>
  </sheetData>
  <customSheetViews>
    <customSheetView guid="{909CEB37-B353-426B-96F8-1D7C9BE8C65A}" state="hidden" topLeftCell="A7">
      <selection activeCell="B23" sqref="B23"/>
      <pageMargins left="0.7" right="0.7" top="0.78740157499999996" bottom="0.78740157499999996" header="0.3" footer="0.3"/>
    </customSheetView>
  </customSheetViews>
  <phoneticPr fontId="2"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Auftrag</vt:lpstr>
      <vt:lpstr>Data</vt:lpstr>
      <vt:lpstr>Auslieferungsregion</vt:lpstr>
      <vt:lpstr>Beauftragtes_Laboratorium</vt:lpstr>
      <vt:lpstr>Auftrag!Druckbereich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Meyer</dc:creator>
  <cp:lastModifiedBy>Fiß, Katerina HTS</cp:lastModifiedBy>
  <cp:lastPrinted>2018-09-28T10:20:59Z</cp:lastPrinted>
  <dcterms:created xsi:type="dcterms:W3CDTF">2011-10-21T08:59:03Z</dcterms:created>
  <dcterms:modified xsi:type="dcterms:W3CDTF">2021-11-09T10:43:05Z</dcterms:modified>
</cp:coreProperties>
</file>